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<sst xmlns="http://schemas.openxmlformats.org/spreadsheetml/2006/main" count="1423" uniqueCount="725">
  <si>
    <t>SF c/v F 5747664 materiale curatenie Iulia - B.N. BUSINESS SRL - achitat factura seria  nr 5747664 din 2022-01-13</t>
  </si>
  <si>
    <t>SF c/v F 5747665 materiale curatenie Sf Andrei - B.N. BUSINESS SRL - achitat factura seria  nr 5747665 din 2022-01-13</t>
  </si>
  <si>
    <t>SF c/v vF 54683539 dezinfectanti Familia - B.N. BUSINESS SRL - achitat factura seria  nr 54683539 din 2022-01-17</t>
  </si>
  <si>
    <t>SF c/v F 54683801 dezinfectanti Ciapad Tinca - B.N. BUSINESS SRL - achitat factura seria  nr 54683801 din 2022-01-19</t>
  </si>
  <si>
    <t>SF c/v F 7253018 dezinfectanti Dalia - B.N. BUSINESS SRL - achitat factura seria  nr 7253018 din 2022-01-13</t>
  </si>
  <si>
    <t>SF c/v F 54683336 dezinfectanti Sf Nicolae - B.N. BUSINESS SRL - achitat factura seria  nr 54683336 din 2022-01-13</t>
  </si>
  <si>
    <t>SF c/v F 5747664 dezinfectanti Iulia - B.N. BUSINESS SRL - achitat factura seria  nr 5747664 din 2022-01-13</t>
  </si>
  <si>
    <t>SF c/v F 5747665 dezinfectanti Sf Andrei - B.N. BUSINESS SRL - achitat factura seria  nr 5747665 din 2022-01-13</t>
  </si>
  <si>
    <t>SF c/v F 17720 servicii catering Familia - SELECT CATERING S.R.L - achitat factura seria  nr 17720 din 2022-01-20</t>
  </si>
  <si>
    <t>SF c/v F 17708 servicii catering ciapad Tinca - SELECT CATERING S.R.L - achitat factura seria SLC BH nr 17708 din 2022-01-20</t>
  </si>
  <si>
    <t>SF c/v F 17713 servicii catering Dalia - SELECT CATERING S.R.L - achitat factura seria SLC BH nr 17713 din 2022-01-20</t>
  </si>
  <si>
    <t>SF c/v F 17715 servicii catering Sf Nicolae - SELECT CATERING S.R.L - achitat factura seria SLC BH nr 17715 din 2022-01-20</t>
  </si>
  <si>
    <t>SF c/v F 17712 servicii catering Iulia - SELECT CATERING S.R.L - achitat factura seria SLC BH nr 17712 din 2022-01-20</t>
  </si>
  <si>
    <t>SF c/v F 17714 servicii catering Sf Andrei - SELECT CATERING S.R.L - achitat factura seria SLC BH nr 17714 din 2022-01-20</t>
  </si>
  <si>
    <t>SF c/v F 1497 servicii medicale Adapost - DIAGNOSTICA SRL - achitat factura seria ANCS nr 1497 din 2022-01-21</t>
  </si>
  <si>
    <t>SF c/v F 534714 curatat cos fum Cprucane - I.I.GUG  ALEXANDRU CALIN - achitat factura seria BH nr 534714 din 2022-01-26</t>
  </si>
  <si>
    <t>SF c/v F 1629 cartus toner Dalmatieni - REPRO BIROTICA SRL - achitat factura seria  nr 1629 din 2022-01-26</t>
  </si>
  <si>
    <t>SF c/v F 5747539 materiale curatenie C Maternal - B.N. BUSINESS SRL - achitat factura seria M nr 5747539 din 2022-01-11</t>
  </si>
  <si>
    <t>SF c/v F 7252802 materiale curatenie C Maternal - B.N. BUSINESS SRL - achitat factura seria M nr 7252802 din 2022-01-11</t>
  </si>
  <si>
    <t>SF c/v F 17725 servicii catering Paleu - SELECT CATERING S.R.L - achitat factura seria P nr 17725 din 2022-01-20</t>
  </si>
  <si>
    <t>SF c/v F 17725 alimente Paleu - SELECT CATERING S.R.L - achitat factura seria P nr 17725 din 2022-01-20</t>
  </si>
  <si>
    <t>SF c/v F 7252802 dezinfectanti C Maternal - B.N. BUSINESS SRL - achitat factura seria M nr 7252802 din 2022-01-11</t>
  </si>
  <si>
    <t>SF c/v F 489 spalat auto Directie - COSIMARIO VENDING - achitat factura seria  nr 489 din 2022-01-25</t>
  </si>
  <si>
    <t>10.01.2022</t>
  </si>
  <si>
    <t>B. PLATI ALTE CHELTUIELI, DIN BUGET</t>
  </si>
  <si>
    <t>Sume afer. persoanelor cu handicap neincadrate</t>
  </si>
  <si>
    <t>C. PLATI BUNURI SI SERVICII, DIN BUGET</t>
  </si>
  <si>
    <t>SF c/v indemnizatie iesire sistem AMP - H. D. - achitat factura seria SF nr 68955 din 2022-01-17</t>
  </si>
  <si>
    <t>SF c/v indemnizatie iesire sistem AMP - S.I.C. - achitat factura seria  nr 1614 din 2022-01-11</t>
  </si>
  <si>
    <t>SF c/v barem lichidare St Norocoasa - K.A.-C. - achitat factura seria  nr 128 din 2022-01-03</t>
  </si>
  <si>
    <t>SF c/v barem lichidare Curcubeu - C.R.-S. - achitat factura seria  nr 2161 din 2022-01-13</t>
  </si>
  <si>
    <t>Incasat factura DGASPC.6 00160 client INSPECTORATUL DE POLITIE JUDETEAN BIHOR - CHELTUIELI ENERGIE ELECTRICA PENTRU LUNA DECEMBRIE</t>
  </si>
  <si>
    <t>Incasat factura DGASPC.6 00160 client INSPECTORATUL DE POLITIE JUDETEAN BIHOR - CHELTUIELI ENERGIE TERMICA, APA RECE INCALZITA</t>
  </si>
  <si>
    <t>Incasat factura DGASPC.6 00159 client INSPECTORATUL DE POLITIE JUDETEAN BIHOR - CHELTUIELI APA, CANAL PT 10 PERSOANE - LUNA DECEMBRIE</t>
  </si>
  <si>
    <t>Incasat factura DGASPC.6 00158 client CENTRUL SCOLAR DE EDUCATIE INCLUZIVA ORIZONT - CHELTUIELI APA, CANAL PENTRU CORP C7</t>
  </si>
  <si>
    <t>Incasat factura DGASPC.6 00154 client AGENTIA NATIONALA IMPOTRIVA TRAFICULUI DE PERSOANE CENTRUL REGIONAL ORADEA</t>
  </si>
  <si>
    <t>Incasat factura DGASPC.6 00153 client AGENTIA NATIONALA IMPOTRIVA TRAFICULUI DE PERSOANE CENTRUL REGIONAL ORADEA</t>
  </si>
  <si>
    <t>Incasat factura DGASPC.6 00152 client AGENTIA NATIONALA IMPOTRIVA TRAFICULUI DE PERSOANE CENTRUL REGIONAL ORADEA</t>
  </si>
  <si>
    <t>Incasat factura DGASPC.6 00156 client AGENTIA NATIONALA IMPOTRIVA TRAFICULUI DE PERSOANE CENTRUL REGIONAL ORADEA</t>
  </si>
  <si>
    <t>Incasat factura DGASPC.6 00155 client AGENTIA NATIONALA IMPOTRIVA TRAFICULUI DE PERSOANE CENTRUL REGIONAL ORADEA</t>
  </si>
  <si>
    <t>Total plati bunuri si servicii, din buget</t>
  </si>
  <si>
    <t>SF c/v barem lichidare Tineri responsabili - T.A. - achitat factura seria TR nr 1 din 2022-01-13</t>
  </si>
  <si>
    <t>SF c/v cazarmament bani nevoi personale Tineri responsabili - L.T. - achitat factura seria TR nr 1 din 2022-01-12</t>
  </si>
  <si>
    <t>SF c/v alimente Impact - C.S. - achitat factura seria TR nr 1 din 2022-01-12</t>
  </si>
  <si>
    <t>SF c/v alocatie hrana Tineri responsabili - B.I. - achitat factura seria TR  nr 50 din 2022-01-12</t>
  </si>
  <si>
    <t>SF c/v alocatie hrana Tineri responsabili - L.T. - achitat factura seria TR nr 1 din 2022-01-12</t>
  </si>
  <si>
    <t>SF c/v cheltuieli judecata dosar 4589/271/2021 Directie - C.A.G. - achitat factura seria  nr 2546 din 2022-01-14</t>
  </si>
  <si>
    <t>D. PLATI BUNURI SI SERVICII, DIN VENITURI PROPRII</t>
  </si>
  <si>
    <t>Total plati bunuri si servicii, din venituri proprii</t>
  </si>
  <si>
    <t>TOTAL PLATI, PRIN BANCA</t>
  </si>
  <si>
    <t>c/v impozit salarii Bugetul de stat</t>
  </si>
  <si>
    <t>Director general,</t>
  </si>
  <si>
    <t xml:space="preserve">                                                                              Director general adjunct,</t>
  </si>
  <si>
    <t>Gaciu Otilia Camelia</t>
  </si>
  <si>
    <t xml:space="preserve">                                                                                     Bretan Violeta</t>
  </si>
  <si>
    <t xml:space="preserve">                                                                          Sef serviciu C.S.P.B.M.F.,</t>
  </si>
  <si>
    <t xml:space="preserve">                                                                               Bochis Emilia Tamara</t>
  </si>
  <si>
    <t xml:space="preserve">                                                                                          Intocmit, </t>
  </si>
  <si>
    <t xml:space="preserve">                                                                                       insp. Nagy Cristina</t>
  </si>
  <si>
    <t>SF c/v F 479869 cod I/4413 apa Czrcd - COMPANIA DE APA ORADEA SA - achitat factura seria CZRCD nr 479869 din 2021-12-31</t>
  </si>
  <si>
    <t>SF c/v F 220300008042 conv telefonice Speranta - TELEKOM ROMANIA COMMUNICATIONS - achitat factura seria TKR nr 220300008042 din 2022-01-01</t>
  </si>
  <si>
    <t>SF c/v F 2180 prestari servicii Directie - PARTIZAN SECURITY SRL - achitat factura seria  nr 2180 din 2022-01-10</t>
  </si>
  <si>
    <t>SF c/v F 22101 energie electrica Ciresarii - WERK ENERGY SRL - achitat factura seria WERKEN nr 221019 din 2022-01-11</t>
  </si>
  <si>
    <t>SF c/v F 221036 energie electrica Czrcd - WERK ENERGY SRL - achitat factura seria CZRCD nr 221036 din 2022-01-11</t>
  </si>
  <si>
    <t>SF c/v F 65 cazare Ciresarii - LICEUL TEHNOLOGIC SPECIAL NR.1 - achitat factura seria  nr 65 din 2022-01-07</t>
  </si>
  <si>
    <t>SF c/v F 2175 prestari servicii Ciresarii - PARTIZAN SECURITY SRL - achitat factura seria PTZ nr 2175 din 2022-01-10</t>
  </si>
  <si>
    <t>SF c/v F 2176 prestari servicii Speranta - PARTIZAN SECURITY SRL - achitat factura seria PTZ nr 2176 din 2022-01-10</t>
  </si>
  <si>
    <t>SF c/v F 1037580 cod I/7266 apa Ciresarii - COMPANIA DE APA ORADEA SA - achitat factura seria TIN-AC nr 1037580 din 2021-12-31</t>
  </si>
  <si>
    <t>SF c/v F 119681 colectare deseu Ciresarii - AVE BIHOR SRL - achitat factura seria L3TI nr 119681 din 2021-12-31</t>
  </si>
  <si>
    <t>SF c/v F 220300085305 conv telefonice Casa Bratca - TELEKOM ROMANIA COMMUNICATIONS - achitat factura seria TKR nr 220300085305 din 2022-01-17</t>
  </si>
  <si>
    <t>SF c/v F 220300098864 conv telefonice Ciresarii - TELEKOM ROMANIA COMMUNICATIONS - achitat factura seria TKR nr 220300098864 din 2022-01-01</t>
  </si>
  <si>
    <t>SF c/v F 10644676 cablu tv Ciresarii - RCS   RDS SA - achitat factura seria FDB22 nr 10644676 din 2022-01-06</t>
  </si>
  <si>
    <t>SF c/v F 17667 servicii catering Ciresarii - SELECT CATERING S.R.L - achitat factura seria SLC BH nr 17667 din 2022-01-10</t>
  </si>
  <si>
    <t>SF c/v F 34 hrana Ciresarii - LICEUL TEHNOLOGIC SPECIAL NR.1 - achitat factura seria  nr 349 din 2022-01-07</t>
  </si>
  <si>
    <t>SF c/v F 17667 alimente Ciresarii - SELECT CATERING S.R.L - achitat factura seria SLC BH nr 17667 din 2022-01-10</t>
  </si>
  <si>
    <t>SF c/v F 549 medicamente Speranta - MADAFARM SRL - achitat factura seria INF nr 549 din 2022-01-04</t>
  </si>
  <si>
    <t>SF c/v F 479878 cod I/5181 apa Familia - COMPANIA DE APA ORADEA SA - achitat factura seria AN 2021 nr 479878 din 2022-01-01</t>
  </si>
  <si>
    <t>SF c/v F 1037581 cod I/7267 apa Speranta - COMPANIA DE APA ORADEA SA - achitat factura seria TIN-AC nr 1037581 din 2021-12-31</t>
  </si>
  <si>
    <t>SF c/v F 2170 prestari servicii Czpad Beius - PARTIZAN SECURITY SRL - achitat factura seria  nr 2170 din 2022-01-10</t>
  </si>
  <si>
    <t>SF c/v F 3962 servicii spalatorie Familia - MONDOTUR SRL - achitat factura seria  nr 3962 din 2022-01-03</t>
  </si>
  <si>
    <t>SF c/v F 2153 prestari servicii Familia - PARTIZAN SECURITY SRL - achitat factura seria  nr 2153 din 2022-01-10</t>
  </si>
  <si>
    <t>SF c/v F 2154 prestari servicii Victoria - PARTIZAN SECURITY SRL - achitat factura seria  nr 2154 din 2022-01-10</t>
  </si>
  <si>
    <t>SF c/v F 3964 servicii spalatorie Victoria - MONDOTUR SRL - achitat factura seria  nr 3964 din 2022-01-03</t>
  </si>
  <si>
    <t>SF c/v F 2152 prestari servicii Trinitata - PARTIZAN SECURITY SRL - achitat factura seria  nr 2152 din 2022-01-10</t>
  </si>
  <si>
    <t>SF c/v F 3968 servicii spalatorie Trinitata - MONDOTUR SRL - achitat factura seria  nr 3968 din 2022-01-03</t>
  </si>
  <si>
    <t>SF c/v F 3972 servicii spalatorie Cighid - MONDOTUR SRL - achitat factura seria MT nr 3972 din 2022-01-03</t>
  </si>
  <si>
    <t>SF c/v F 17677 alimente Familia - SELECT CATERING S.R.L - achitat factura seria  nr 17677 din 2022-01-10</t>
  </si>
  <si>
    <t>SF c/v F 17679 alimente Trinitata - SELECT CATERING S.R.L - achitat factura seria  nr 17679 din 2022-01-10</t>
  </si>
  <si>
    <t>SF c/v F 800322 medicamente Cighid - HYGEA SRL - achitat factura seria HYHE nr 800322 din 2022-01-14</t>
  </si>
  <si>
    <t>SF c/v F 800321 medicamente Cighid - HYGEA SRL - achitat factura seria HYHE nr 800321 din 2022-01-14</t>
  </si>
  <si>
    <t>SF c/v F 88047 gaze naturale prietenia - DISTRIGAZ VEST SA - achitat factura seria  nr 88047 din 2022-01-13</t>
  </si>
  <si>
    <t>SF c/v F 221028 energie electrica Familia - WERK ENERGY SRL - achitat factura seria  nr 221028 din 2022-01-11</t>
  </si>
  <si>
    <t>SF c/v F 88233 gaze Familia - DISTRIGAZ VEST SA - achitat factura seria  nr 88233 din 2022-01-13</t>
  </si>
  <si>
    <t>SF c/v F 221033 energie electrica Victoria - WERK ENERGY SRL - achitat factura seria  nr 221033 din 2022-01-11</t>
  </si>
  <si>
    <t>SF c/v F 88049 gaze Victoria - DISTRIGAZ VEST SA - achitat factura seria  nr 88049 din 2022-01-13</t>
  </si>
  <si>
    <t>SF c/v F 88048 gaze Trinitata - DISTRIGAZ VEST SA - achitat factura seria  nr 88048 din 2022-01-13</t>
  </si>
  <si>
    <t>SF c/v F 4748902 cod 115150 colectare deseu Familia - RER VEST SA - achitat factura seria AN 2021 nr 4748902 din 2022-01-01</t>
  </si>
  <si>
    <t>SF c/v F 4748897 cod 115150 colectare deseu Victoria - RER VEST SA - achitat factura seria AN 2021 nr 4748897 din 2022-01-01</t>
  </si>
  <si>
    <t>SF c/v F 479876 cod I/4964 apa Victoria - COMPANIA DE APA ORADEA SA - achitat factura seria AN 2021 nr 479876 din 2022-01-01</t>
  </si>
  <si>
    <t>SF c/v F 479874 cod I/4582 apa Trinitata - COMPANIA DE APA ORADEA SA - achitat factura seria AN 2021 nr 479874 din 2022-01-01</t>
  </si>
  <si>
    <t>SF c/v F 4748907 cod 115150 colectare deseu Trinitata - RER VEST SA - achitat factura seria AN 2021 nr 4748907 din 2022-01-01</t>
  </si>
  <si>
    <t>SF c/v F 10644643 cablu tv Czpad Beius - RCS   RDS SA - achitat factura seria  nr 10644643 din 2022-01-06</t>
  </si>
  <si>
    <t>SF c/v F 220300084882 conv telefonice Familia - TELEKOM ROMANIA COMMUNICATIONS - achitat factura seria  nr 220300084882 din 2022-01-01</t>
  </si>
  <si>
    <t>SF c/v F 10644659 cablu tv Familia - RCS   RDS SA - achitat factura seria  nr 10644659 din 2022-01-06</t>
  </si>
  <si>
    <t>SF c/v F 10644686 cablu tv Victoria - RCS   RDS SA - achitat factura seria  nr 10644686 din 2022-01-06</t>
  </si>
  <si>
    <t>SF c/v F 10644644 cablu tv Trinitata - RCS   RDS SA - achitat factura seria  nr 10644644 din 2022-01-06</t>
  </si>
  <si>
    <t>SF c/v F 220300107855 conv telefonice Cighid - TELEKOM ROMANIA COMMUNICATIONS - achitat factura seria TKR nr 220300107855 din 2022-01-01</t>
  </si>
  <si>
    <t>SF c/v F 17676 servicii catering Increderea - SELECT CATERING S.R.L - achitat factura seria  nr 17676 din 2022-01-10</t>
  </si>
  <si>
    <t>SF c/v F 17680 servicii catering Prietenia - SELECT CATERING S.R.L - achitat factura seria  nr 17680 din 2022-01-10</t>
  </si>
  <si>
    <t>SF c/v F 17677 servicii catering Familia - SELECT CATERING S.R.L - achitat factura seria  nr 17677 din 2022-01-10</t>
  </si>
  <si>
    <t>SF c/v F 17678 servicii catering Victoria - SELECT CATERING S.R.L - achitat factura seria  nr 17678 din 2022-01-10</t>
  </si>
  <si>
    <t>SF c/v F 17679 servicii catering Trinitata - SELECT CATERING S.R.L - achitat factura seria  nr 17679 din 2022-01-10</t>
  </si>
  <si>
    <t>SF c/v F 2177 prestari servicii Haiducii - PARTIZAN SECURITY SRL - achitat factura seria PTZ nr 2177 din 2022-01-10</t>
  </si>
  <si>
    <t>SF c/v F 221023 energie electrica Haiducii - WERK ENERGY SRL - achitat factura seria WERKEN nr 221023 din 2022-01-11</t>
  </si>
  <si>
    <t>SF c/v F 4700761d cod 202951 colectare deseu Haiducii - RER VEST SA - achitat factura seria  nr 4700761 din 2021-12-31</t>
  </si>
  <si>
    <t>SF c/v F 119657 colectare deseu Speranta - AVE BIHOR SRL - achitat factura seria L3TI nr 119657 din 2021-12-31</t>
  </si>
  <si>
    <t>SF c/v F 10644663 cablu tv Haiducii - RCS   RDS SA - achitat factura seria FDB22 nr 10644663 din 2022-01-06</t>
  </si>
  <si>
    <t>SF c/v F 220300085140 conv telefonice Haiducii - TELEKOM ROMANIA COMMUNICATIONS - achitat factura seria TKR nr 220300085140 din 2022-01-01</t>
  </si>
  <si>
    <t>SF c/v F 10644672 cablu tv Speranta - RCS   RDS SA - achitat factura seria FDB22 nr 10644672 din 2022-01-06</t>
  </si>
  <si>
    <t>SF c/v F 17668 servicii catering Speranta - SELECT CATERING S.R.L - achitat factura seria SLC BH nr 17688 din 2022-01-10</t>
  </si>
  <si>
    <t>SF c/v F 17668 alimente Speranta - SELECT CATERING S.R.L - achitat factura seria SLC BH nr 17688 din 2022-01-10</t>
  </si>
  <si>
    <t>SF c/v F 0000002 medicamente Haiducii - CODINS SRL - achitat factura seria TIN2021 nr 0000002 din 2022-01-03</t>
  </si>
  <si>
    <t>SF c/v F 0000001 medicamente Haiducii - CODINS SRL - achitat factura seria TIN2021 nr 0000001 din 2022-01-03</t>
  </si>
  <si>
    <t>SF c/v F 619 medicamente Lppad Arc - KORONIA FARM - achitat factura seria  nr 619 din 2022-01-10</t>
  </si>
  <si>
    <t>SF c/v F 2101212 materiale igiena Lppad ARc - ROGESIL SRL - achitat factura seria  nr 2101212 din 2022-01-12</t>
  </si>
  <si>
    <t>20.01.2022</t>
  </si>
  <si>
    <t>SF c/V F 37 40 servicii sociale prestate Cadea - ASOC.ROMANA GERMANA ALSTERDORF - achitat factura seria ALSC21 nr 37 din 2022-01-03</t>
  </si>
  <si>
    <t>SF c/v F 27 servicii sociale prestate Baita - ASOC.ASIST.SOC.EPISCOP N.POPOVICI - achitat factura seria  nr 27 din 2021-12-31</t>
  </si>
  <si>
    <t>SF c/v F 28 servicii sociale prestate Baita - ASOC.ASIST.SOC.EPISCOP N.POPOVICI - achitat factura seria  nr 28 din 2021-12-31</t>
  </si>
  <si>
    <t>SF c/v F 8 abonament parcare Directie - MUNICIPIUL ORADEA - achitat factura seria  nr 8 din 2022-01-10</t>
  </si>
  <si>
    <t>SF c/v F 624750 cod E 3613 energie termica Directie - TERMOFICARE ORADEA SA - achitat factura seria  nr 624750 din 2022-01-03</t>
  </si>
  <si>
    <t>SF c/v F 221036 energie electrica Directie - WERK ENERGY SRL - achitat factura seria arh nr 221036 din 2022-01-11</t>
  </si>
  <si>
    <t>SF c/v F 479869 cod I/4413 apa Directie - COMPANIA DE APA ORADEA SA - achitat factura seria  nr 479869 din 2022-01-03</t>
  </si>
  <si>
    <t>SF c/v F 10644641 cablu tv Directie - RCS   RDS SA - achitat factura seria  nr 10644641 din 2022-01-06</t>
  </si>
  <si>
    <t>21.01.2022</t>
  </si>
  <si>
    <t>SF c/v F 10644645 cablu tv Lmp 6 - RCS   RDS SA - achitat factura seria  nr 10644645 din 2022-01-06</t>
  </si>
  <si>
    <t>SF c/v F 2161 prestari servbicii Lppad Dacia - PARTIZAN SECURITY SRL - achitat factura seria  nr 2161 din 2022-01-10</t>
  </si>
  <si>
    <t>SF c/v F 3955 servicii spalatorie Lppad Dacia - MONDOTUR SRL - achitat factura seria  nr 3955 din 2022-01-03</t>
  </si>
  <si>
    <t>SF c/v F 4562682 tichete masa Lmppad 6 - SODEXO PASS ROMANIA SRL - achitat factura seria  nr 4562682 din 2022-01-12</t>
  </si>
  <si>
    <t>SF c/v F 2164 prestari servicii Lmppad 6 - PARTIZAN SECURITY SRL - achitat factura seria  nr 2164 din 2022-01-10</t>
  </si>
  <si>
    <t>SF c/v F 3951 servicii spalatorie Lmp 7 - MONDOTUR SRL - achitat factura seria  nr 3951 din 2022-01-03</t>
  </si>
  <si>
    <t>SF c/v F 2140 prestari servicii Lmp 7 - PARTIZAN SECURITY SRL - achitat factura seria  nr 2140 din 2022-01-10</t>
  </si>
  <si>
    <t>SF c/v F 4562682 alimente lmppad 6 - SODEXO PASS ROMANIA SRL - achitat factura seria  nr 4562682 din 2022-01-12</t>
  </si>
  <si>
    <t>SF c/v F 25262 medicamente Lmp 7 - NERTERA FARM SRL - achitat factura seria  nr 25262 din 2022-01-06</t>
  </si>
  <si>
    <t>SF c/v F 221036 energie electrica Empad - WERK ENERGY SRL - achitat factura seria WERKEN 75 nr 221036 din 2022-01-11</t>
  </si>
  <si>
    <t>SF c/v F 624750 cod E 3613 energie termica Empad - TERMOFICARE ORADEA SA - achitat factura seria TERMO P 75 nr 00624750 din 2021-12-31</t>
  </si>
  <si>
    <t>SF c/v F 221044 energie electrica Lmppad Dacia - WERK ENERGY SRL - achitat factura seria  nr 221044 din 2022-01-11</t>
  </si>
  <si>
    <t>SF c/v F 221045 energie electrica Lmppad 6 - WERK ENERGY SRL - achitat factura seria  nr 221045 din 2022-01-11</t>
  </si>
  <si>
    <t>SF c/v F 221043 energie electrica Lmp 7 - WERK ENERGY SRL - achitat factura seria  nr 221043 din 2022-01-11</t>
  </si>
  <si>
    <t>SF c/v F 479869 cod I/4413 apa Empad - COMPANIA DE APA ORADEA SA - achitat factura seria CAO-AC 75 nr 479869 din 2021-12-31</t>
  </si>
  <si>
    <t>SF c/v F 17674 servicii catering Dalmatieni - SELECT CATERING S.R.L - achitat factura seria D nr 17674 din 2022-01-10</t>
  </si>
  <si>
    <t>SF c/v F 17666 servicii catering Haiducii - SELECT CATERING S.R.L - achitat factura seria SLC nr 17666 din 2022-01-10</t>
  </si>
  <si>
    <t>SF c/v F 1768 servicii catering Cprucane - SELECT CATERING S.R.L - achitat factura seria 17684 nr 17684 din 2022-01-10</t>
  </si>
  <si>
    <t>SF c/v F 17682 alimente Paleu - SELECT CATERING S.R.L - achitat factura seria P nr 17682 din 2022-01-10</t>
  </si>
  <si>
    <t>SF c/v F 17685 alimente C Maternal - SELECT CATERING S.R.L - achitat factura seria M nr 17685 din 2022-01-10</t>
  </si>
  <si>
    <t>SF c/v F 17674 alimente Dalmatieni - SELECT CATERING S.R.L - achitat factura seria D nr 17674 din 2022-01-10</t>
  </si>
  <si>
    <t>SF c/v F 17666 alimente Haiducii - SELECT CATERING S.R.L - achitat factura seria SLC nr 17666 din 2022-01-10</t>
  </si>
  <si>
    <t>SF c/v F 17684 alimente Cprucane - SELECT CATERING S.R.L - achitat factura seria 17684 nr 17684 din 2022-01-10</t>
  </si>
  <si>
    <t>SF c/v F 196061 abonament otl Ciupercute - ORADEA TRANSPORT LOCAL SA - achitat factura seria C nr 196061 din 2022-01-18</t>
  </si>
  <si>
    <t>SF c/v F 202693 medicamente Ciapad Ciutelec - HYGEA SRL - achitat factura seria  nr 202693 din 2022-01-03</t>
  </si>
  <si>
    <t>SF c/v F 2174 prestari servicii Ciapad Ciutelec - PARTIZAN SECURITY SRL - achitat factura seria CIA nr 2174 din 2022-01-10</t>
  </si>
  <si>
    <t>SF c/v F 2174 prestari servicii Cabrpad Ciutelec - PARTIZAN SECURITY SRL - achitat factura seria  nr 2174 din 2022-01-10</t>
  </si>
  <si>
    <t>SF c/v F 17629 alimente Ciapad Ciutelec - SELECT CATERING S.R.L - achitat factura seria  nr 17629 din 2022-01-03</t>
  </si>
  <si>
    <t>SF c/v F 17662 alimente Cabrpad Ciutelec - SELECT CATERING S.R.L - achitat factura seria  nr 17662 din 2022-01-10</t>
  </si>
  <si>
    <t>SF c/v F 17628 alimente Cabrpad Ciutelec - SELECT CATERING S.R.L - achitat factura seria  nr 17628 din 2022-01-03</t>
  </si>
  <si>
    <t>SF c/v F 2181 medicamente Ciapad Ciutelec - FARMACO COM SRL - achitat factura seria  nr 2181 din 2022-01-04</t>
  </si>
  <si>
    <t>SF c/v F 2184A medicamente Ciapad Ciutelec - FARMACO COM SRL - achitat factura seria  nr 2184A din 2022-01-06</t>
  </si>
  <si>
    <t>SF c/v F 202692 medicamente Ciapad Ciutelec - HYGEA SRL - achitat factura seria  nr 202692 din 2022-01-03</t>
  </si>
  <si>
    <t>SF c/v F 202733 medicamente Cabrpad Ciutelec - HYGEA SRL - achitat factura seria  nr 202733 din 2022-01-10</t>
  </si>
  <si>
    <t>SF c/v F 2182 medicamente Cabrpad Ciutelec - FARMACO COM SRL - achitat factura seria  nr 2182 din 2022-01-04</t>
  </si>
  <si>
    <t>SF c/v F 202691 medicamente Cabrpad Ciutelec - HYGEA SRL - achitat factura seria  nr 202691 din 2022-01-03</t>
  </si>
  <si>
    <t>SF c/v F 2183 medicamente Cabrpad Ciutelec - FARMACO COM SRL - achitat factura seria  nr 2183 din 2022-01-05</t>
  </si>
  <si>
    <t>SF c/v F 2222d medicamente Cabrpad Ciutelec - FARMACO COM SRL - achitat factura seria  nr 2222 din 2022-01-21</t>
  </si>
  <si>
    <t>SF c/v F 221034 energie electrica Ciapad Ciutelec - WERK ENERGY SRL - achitat factura seria CIA nr 221034 din 2022-01-11</t>
  </si>
  <si>
    <t>SF c/v F 221034 energie electrica Cabrpad Ciutelec - WERK ENERGY SRL - achitat factura seria  nr 221034 din 2022-01-11</t>
  </si>
  <si>
    <t>SF c/v F 11771 colectare deseu Ciapad Ciutelec - AVE BIHOR SRL - achitat factura seria CIA nr 11771 din 2022-01-03</t>
  </si>
  <si>
    <t>SF c/v F 11771 colectare deseu Cabrpad Ciutelec - AVE BIHOR SRL - achitat factura seria  nr 11771 din 2022-01-03</t>
  </si>
  <si>
    <t>D.G.A.S.P.C. BIHOR</t>
  </si>
  <si>
    <t>'Situatia platilor prin banca in luna 
Ianuarie 2022'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</si>
  <si>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</si>
  <si>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</si>
  <si>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</si>
  <si>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</si>
  <si>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</si>
  <si>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</si>
  <si>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</si>
  <si>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</si>
  <si>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</si>
  <si>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11.01.2022</t>
  </si>
  <si>
    <t>C/V BH70CPP nr 173din data 04 01 2022 - SOCIETATEA DRUMURI NATIONALE - achitat factura seria BH70CPP nr 173 din 2022-01-04</t>
  </si>
  <si>
    <t>C/V nr 62din data 03 01 2022 - BUGET DE STAT - achitat factura seria  nr 62 din 2022-01-03</t>
  </si>
  <si>
    <t>C/V nr 173din data 04 01 2022 - SOCIETATEA DRUMURI NATIONALE - achitat factura seria  nr 173 din 2022-01-04</t>
  </si>
  <si>
    <t>13.01.2022</t>
  </si>
  <si>
    <t>SF c/v F 202278 teste rapide covid Mugurasi - HYGEA SRL - achitat factura seria  nr 202278 din 2022-01-04</t>
  </si>
  <si>
    <t>SF c/v F 202285 teste rapide covid St Norocoasa - HYGEA SRL - achitat factura seria  nr 202285 din 2022-01-04</t>
  </si>
  <si>
    <t>SF c/v F 722 servicii sociale Directie - ASOCIATIA SPERANTA PENTRU OCROTIREA BOLNAVILOR CU SIDA DIN CONSTANTA - achitat factura seria  nr 722 din 2022-01-03</t>
  </si>
  <si>
    <t>SF c/v F 723 servicii sociale Directie - ASOCIATIA SPERANTA PENTRU OCROTIREA BOLNAVILOR CU SIDA DIN CONSTANTA - achitat factura seria  nr 723 din 2022-01-03</t>
  </si>
  <si>
    <t>SF c/v F 1479 prestari servicii Directie - REPRO BIROTICA SRL - achitat factura seria  nr 1479 din 2022-01-06</t>
  </si>
  <si>
    <t>SF c/v F 1279 servicii curatenie Directie - PARTIZAN ECOSERV SRL - achitat factura seria  nr 1279 din 2022-01-05</t>
  </si>
  <si>
    <t>SF c/v F 6179 servicii paza Directie - PAZA SI PROTECTIE BIHOR SRL - achitat factura seria dir nr 6179 din 2022-01-03</t>
  </si>
  <si>
    <t>SF c/v F 6180 servicii paza Directie - PAZA SI PROTECTIE BIHOR SRL - achitat factura seria  nr 6180 din 2022-01-03</t>
  </si>
  <si>
    <t>SF c/v F 14510852 abonament purificator Directie - LA FANTANA SRL - achitat factura seria  nr 14510852 din 2022-01-04</t>
  </si>
  <si>
    <t>SF c/v F 6178 servicii paza Directie - PAZA SI PROTECTIE BIHOR SRL - achitat factura seria  nr 6178 din 2022-01-03</t>
  </si>
  <si>
    <t>SF c/v F 10644690 cablu tv Directie - RCS   RDS SA - achitat factura seria  nr 10644690 din 2022-01-06</t>
  </si>
  <si>
    <t>SF c/v F 10644652 cablu tv Directie - RCS   RDS SA - achitat factura seria  nr 10644652 din 2022-01-06</t>
  </si>
  <si>
    <t>17.01.2022</t>
  </si>
  <si>
    <t>SF c/v F 2145 prestari servicii Buburuze - PARTIZAN SECURITY SRL - achitat factura seria  nr 2145 din 2022-01-10</t>
  </si>
  <si>
    <t>SF c/v F 14510846 prestari servicii Prichindeii - LA FANTANA SRL - achitat factura seria  nr 14510846 din 2022-01-03</t>
  </si>
  <si>
    <t>SF c/v F 10644660 cablu tv Pas Maiastra - RCS   RDS SA - achitat factura seria  nr 10644660 din 2022-01-06</t>
  </si>
  <si>
    <t>SF c/v F 10644642 cablu tv Buburuze - RCS   RDS SA - achitat factura seria  nr 10644642 din 2022-01-06</t>
  </si>
  <si>
    <t>SF c/v F 10644651 cablu tv Czrcd - RCS   RDS SA - achitat factura seria  nr 10644651 din 2022-01-06</t>
  </si>
  <si>
    <t>SF c/v F 65 servicii sociale Rapa - ASOCIATIA CAMINUL CASA MATEI - achitat factura seria  nr 65 din 2022-01-03</t>
  </si>
  <si>
    <t>SF c/v F 66 servicii sociale Rapa 2 - ASOCIATIA CAMINUL CASA MATEI - achitat factura seria  nr 66 din 2022-01-03</t>
  </si>
  <si>
    <t>SF c/v F 6177 servicii paza Czpda Oradea - PAZA SI PROTECTIE BIHOR SRL - achitat factura seria  nr 6177 din 2021-12-31</t>
  </si>
  <si>
    <t>SF c/v F 4748894 cod 115150 colectare deseu Czpad Oradea - RER VEST SA - achitat factura seria  nr 4748894 din 2021-12-31</t>
  </si>
  <si>
    <t>SF c/v F 2150 prestari servicii Mugurasi - PARTIZAN SECURITY SRL - achitat factura seria  nr 2150 din 2022-01-10</t>
  </si>
  <si>
    <t>SF c/v F 3963 prestari servicii Mugurasi - MONDOTUR SRL - achitat factura seria  nr 3963 din 2022-01-03</t>
  </si>
  <si>
    <t>SF c/v F 2149 prestari servicii Pas Maiastra - PARTIZAN SECURITY SRL - achitat factura seria  nr 2149 din 2022-01-10</t>
  </si>
  <si>
    <t>SF c/v F 396 prestari servicii St Norocoasa - MONDOTUR SRL - achitat factura seria  nr 3965 din 2022-01-03</t>
  </si>
  <si>
    <t>SF c/v F 2144 prestari servicii St Norocoasa - PARTIZAN SECURITY SRL - achitat factura seria  nr 2144 din 2022-01-10</t>
  </si>
  <si>
    <t>SF c/v F 3966 prestari servicii Piticii - MONDOTUR SRL - achitat factura seria  nr 3966 din 2022-01-03</t>
  </si>
  <si>
    <t>SF c/v F 2147 prestari servicii Piticii - PARTIZAN SECURITY SRL - achitat factura seria  nr 2147 din 2022-01-10</t>
  </si>
  <si>
    <t>SF c/v F 2146 prestari servicii Albastrele - PARTIZAN SECURITY SRL - achitat factura seria  nr 2146 din 2022-01-10</t>
  </si>
  <si>
    <t>SF c/v F 3967 prestari servicii Albastrele - MONDOTUR SRL - achitat factura seria  nr 3967 din 2022-01-03</t>
  </si>
  <si>
    <t>SF c/v F 2143 prestari servicii Ghiocei - PARTIZAN SECURITY SRL - achitat factura seria  nr 2143 din 2022-01-10</t>
  </si>
  <si>
    <t>SF c/v F 2155 prestari servicii Prichindeii - PARTIZAN SECURITY SRL - achitat factura seria  nr 2155 din 2022-01-10</t>
  </si>
  <si>
    <t>SF c/v F 3961 prestari servicii Prichindeii - MONDOTUR SRL - achitat factura seria  nr 3961 din 2022-01-03</t>
  </si>
  <si>
    <t>SF c/v F 6179 servicii paza Prichindeii - PAZA SI PROTECTIE BIHOR SRL - achitat factura seria 79 nr 6179 din 2022-01-03</t>
  </si>
  <si>
    <t>SF c/v F 2142 prestari servicii Noastra - PARTIZAN SECURITY SRL - achitat factura seria  nr 2142 din 2022-01-10</t>
  </si>
  <si>
    <t>SF c/v F 3970 servicii spalatorie Noastra - MONDOTUR SRL - achitat factura seria  nr 3970 din 2022-01-03</t>
  </si>
  <si>
    <t>SF c/v F 3956 servicii spalatorie Curcubeu - MONDOTUR SRL - achitat factura seria  nr 3956 din 2022-01-03</t>
  </si>
  <si>
    <t>SF c/v F 2148 prestari servicii Curcubeu - PARTIZAN SECURITY SRL - achitat factura seria  nr 2148 din 2022-01-10</t>
  </si>
  <si>
    <t>SF c/v F 6179 servicii paza Czrcd - PAZA SI PROTECTIE BIHOR SRL - achitat factura seria CZRCD nr 6179 din 2021-12-31</t>
  </si>
  <si>
    <t>SF c/v F 14510847 abonament purificator Czrcd - LA FANTANA SRL - achitat factura seria  nr 14510847 din 2022-01-03</t>
  </si>
  <si>
    <t>SF c/v F 2156 prestari servicii Czrcd - PARTIZAN SECURITY SRL - achitat factura seria  nr 2156 din 2022-01-10</t>
  </si>
  <si>
    <t>SF c/v F 4748899 cod 115150 colectare deseu Mugurasi - RER VEST SA - achitat factura seria  nr 4748899 din 2022-01-03</t>
  </si>
  <si>
    <t>SF c/v F 4748903 cod 115150 colectare deseu Pas Maiastra - RER VEST SA - achitat factura seria  nr 4748903 din 2022-01-03</t>
  </si>
  <si>
    <t>SF c/v F 4748908 cod 115150 colecatre deseu St Norocoasa - RER VEST SA - achitat factura seria  nr 4748908 din 2022-01-03</t>
  </si>
  <si>
    <t>SF c/v F 4748900 cod 115150 colectare deseu Piticii - RER VEST SA - achitat factura seria  nr 4748900 din 2022-01-03</t>
  </si>
  <si>
    <t>SF c/v F 4748913 cod 115150 colectare deseu Albastrele - RER VEST SA - achitat factura seria  nr 4748913 din 2022-01-03</t>
  </si>
  <si>
    <t>SF c/v F 4748896 cod 115150 colectare deseu Buburuze - RER VEST SA - achitat factura seria  nr 4748896 din 2022-01-03</t>
  </si>
  <si>
    <t>SF c/v F 474891 cod 115150 colectare deseu Ghiocei - RER VEST SA - achitat factura seria  nr 4748910 din 2022-01-03</t>
  </si>
  <si>
    <t>SF c/v F 4748915 cod 115150 colectare deseu Prichindeii - RER VEST SA - achitat factura seria  nr 4748915 din 2022-01-03</t>
  </si>
  <si>
    <t>SF c/v F 4748905 cod 115150 colectare deseu Noastra - RER VEST SA - achitat factura seria  nr 4748905 din 2022-01-03</t>
  </si>
  <si>
    <t>SF c/v F 4748906 cod 115150 colectare deseu Curcubeu - RER VEST SA - achitat factura seria  nr 4748906 din 2022-01-03</t>
  </si>
  <si>
    <t>SF c/v F 4748890 cod 115150 colectare deseu Czrcd - RER VEST SA - achitat factura seria  nr 4748890 din 2021-12-31</t>
  </si>
  <si>
    <t>SF c/v F 10644657 cablu tv Mugurasi - RCS   RDS SA - achitat factura seria  nr 10644657 din 2022-01-06</t>
  </si>
  <si>
    <t>SF c/v F 10644654 cablu tv St Norocoasa - RCS   RDS SA - achitat factura seria  nr 10644654 din 2022-01-06</t>
  </si>
  <si>
    <t>SF c/v F 10644638 cablu tv Piticii - RCS   RDS SA - achitat factura seria  nr 10644638 din 2022-01-06</t>
  </si>
  <si>
    <t>SF c/v F 10644637 cablu tv Albastrele - RCS   RDS SA - achitat factura seria  nr 10644637 din 2022-01-06</t>
  </si>
  <si>
    <t>SF c/v F 10644655 cablu tv Ghiocei - RCS   RDS SA - achitat factura seria  nr 10644655 din 2022-01-06</t>
  </si>
  <si>
    <t>SF c/v F 10644650 cablu tv Prichindeii - RCS   RDS SA - achitat factura seria  nr 10644650 din 2022-01-06</t>
  </si>
  <si>
    <t>SF c/v F 10644640 cablu tv Noastra - RCS   RDS SA - achitat factura seria  nr 10644640 din 2022-01-06</t>
  </si>
  <si>
    <t>SF c/v F 10644636 cablu tv Noastra - RCS   RDS SA - achitat factura seria  nr 10644636 din 2022-01-06</t>
  </si>
  <si>
    <t>SF c/v F 10644658 cablu tv Curcubeu - RCS   RDS SA - achitat factura seria  nr 10644658 din 2022-01-06</t>
  </si>
  <si>
    <t>SF c/v F 17686 servicii catering Buburuze - SELECT CATERING S.R.L - achitat factura seria  nr 17686 din 2022-01-10</t>
  </si>
  <si>
    <t>SF c/v F 17689 servicii catering Noastra - SELECT CATERING S.R.L - achitat factura seria  nr 17689 din 2022-01-10</t>
  </si>
  <si>
    <t>SF c/v F 17638 alimente St Norocoasa - SELECT CATERING S.R.L - achitat factura seria  nr 17638 din 2022-01-03</t>
  </si>
  <si>
    <t>SF c/v F 17686 alimente Buburuze - SELECT CATERING S.R.L - achitat factura seria  nr 17686 din 2022-01-10</t>
  </si>
  <si>
    <t>SF c/v F 17689 alimente Noastra - SELECT CATERING S.R.L - achitat factura seria  nr 17689 din 2022-01-10</t>
  </si>
  <si>
    <t>SF c/v F 25261 medicamente Pas Maiastra - NERTERA FARM SRL - achitat factura seria  nr 25261 din 2022-01-05</t>
  </si>
  <si>
    <t>SF c/v F 25263 medicamente St Norocoasa - NERTERA FARM SRL - achitat factura seria  nr 25263 din 2022-01-06</t>
  </si>
  <si>
    <t>SF c/v F 30339 timbre postale Directie - C.N POSTA ROMANA - achitat factura seria  nr 30339 din 2022-01-03</t>
  </si>
  <si>
    <t>SF c/v F 14510851 abonament purificator Empad - LA FANTANA SRL - achitat factura seria ELLFTBU nr 14510851 din 2022-01-03</t>
  </si>
  <si>
    <t>SF c/v F 10644677 cablu tv Iulia - RCS   RDS SA - achitat factura seria FDB22 nr 10644677 din 2022-01-06</t>
  </si>
  <si>
    <t>SF c/v F 6179 servicii paza Empad - PAZA SI PROTECTIE BIHOR SRL - achitat factura seria  nr 6179 din 2021-12-31</t>
  </si>
  <si>
    <t>SF c/v F 2178 prestari servicii Ciapad Tinca - PARTIZAN SECURITY SRL - achitat factura seria PTZ nr 2178 din 2022-01-10</t>
  </si>
  <si>
    <t>SF c/v F 2179 prestari servicii Cighid - PARTIZAN SECURITY SRL - achitat factura seria PTZ nr 2179 din 2022-01-10</t>
  </si>
  <si>
    <t>SF c/v F 2167 prestari servicii Sf Andrei - PARTIZAN SECURITY SRL - achitat factura seria PTZ nr 2167 din 2022-01-10</t>
  </si>
  <si>
    <t>SF c/v F 2165 prestari servicii Iulia - PARTIZAN SECURITY SRL - achitat factura seria PTZ nr 2165 din 2022-01-10</t>
  </si>
  <si>
    <t>SF c/v F 2168 prestari servicii Sf Nicolae - PARTIZAN SECURITY SRL - achitat factura seria PTZ nr 2168 din 2022-01-10</t>
  </si>
  <si>
    <t>SF c/v F 2166 prestari servicii Dalia - PARTIZAN SECURITY SRL - achitat factura seria PTZ nr 2166 din 2022-01-10</t>
  </si>
  <si>
    <t>SF c/v F 17630 alimente Ciapad Tinca - SELECT CATERING S.R.L - achitat factura seria SLC BH nr 17630 din 2022-01-03</t>
  </si>
  <si>
    <t>SF c/v F 17633 alimente Sf Andrei - SELECT CATERING S.R.L - achitat factura seria SLC BH nr 17633 din 2022-01-03</t>
  </si>
  <si>
    <t>SF c/v F 17631 alimente Iulia - SELECT CATERING S.R.L - achitat factura seria SLC BH nr 17631 din 2022-01-03</t>
  </si>
  <si>
    <t>SF c/v F 17634 alimente Sf Nicolae - SELECT CATERING S.R.L - achitat factura seria SLC BH nr 17634 din 2022-01-03</t>
  </si>
  <si>
    <t>SF c/v F 17632 alimente Dalia - SELECT CATERING S.R.L - achitat factura seria SLC BH nr 17632 din 2022-01-03</t>
  </si>
  <si>
    <t>SF c/v F 1582 medicamente Ciapad Tinca - FARMACIA RENATAFARM SRL - achitat factura seria RF nr 1582 din 2022-01-05</t>
  </si>
  <si>
    <t>SF c/v F 1580 medicamente Sf andrei - FARMACIA RENATAFARM SRL - achitat factura seria RF nr 1580 din 2022-01-04</t>
  </si>
  <si>
    <t>SF c/v F 1581 medicamente Sf Andrei - FARMACIA RENATAFARM SRL - achitat factura seria RF nr 1581 din 2022-01-04</t>
  </si>
  <si>
    <t>SF c/v F 1578 medicamente Iulia - FARMACIA RENATAFARM SRL - achitat factura seria RF nr 1578 din 2022-01-03</t>
  </si>
  <si>
    <t>SF c/v F 1579 medicamente Iulia - FARMACIA RENATAFARM SRL - achitat factura seria RF nr 1579 din 2022-01-03</t>
  </si>
  <si>
    <t>SF c/v F 196009 abonament otl Empad - ORADEA TRANSPORT LOCAL SA - achitat factura seria COM nr 196009 din 2022-01-05</t>
  </si>
  <si>
    <t>SF c/v F 196048 abonament otl Empad - ORADEA TRANSPORT LOCAL SA - achitat factura seria COM nr 196048 din 2022-01-11</t>
  </si>
  <si>
    <t>SF c/v F 119656 colectare deseu Ciapad Tinca - AVE BIHOR SRL - achitat factura seria L3TI nr 119656 din 2022-01-03</t>
  </si>
  <si>
    <t>SF c/v F 00436 colectare deseu Cighid - AVE BIHOR SRL - achitat factura seria L3CIU nr 00436 din 2022-01-03</t>
  </si>
  <si>
    <t>SF c/v F 119560 colectare deseu Sf Andrei - AVE BIHOR SRL - achitat factura seria L3TI nr 119560 din 2022-01-03</t>
  </si>
  <si>
    <t>SF c/v F 119683 colectare deseu Iulia - AVE BIHOR SRL - achitat factura seria L3TI nr 119683 din 2022-01-03</t>
  </si>
  <si>
    <t>SF c/v F 119561 colectare deseu Sf Nicolae - AVE BIHOR SRL - achitat factura seria L3TI nr 119561 din 2022-01-03</t>
  </si>
  <si>
    <t>SF c/v F 119591 colectare deseu Dalia - AVE BIHOR SRL - achitat factura seria L3TI nr 119591 din 2022-01-03</t>
  </si>
  <si>
    <t>SF c/v F 10644648 cablu tv Empad - RCS   RDS SA - achitat factura seria FDB nr 10644648 din 2022-01-06</t>
  </si>
  <si>
    <t>SF c/v F 10644670 cablu tv Ciapad Tinca - RCS   RDS SA - achitat factura seria FDB22 nr 10644670 din 2022-01-06</t>
  </si>
  <si>
    <t>SF c/v F 10644671 cablu tv Ciapad Tinca - RCS   RDS SA - achitat factura seria FDB22 nr 10644671 din 2022-01-06</t>
  </si>
  <si>
    <t>SF c/v F 10644667 cablu tv Sf Andrei - RCS   RDS SA - achitat factura seria FDB22 nr 10644667 din 2022-01-06</t>
  </si>
  <si>
    <t>SF c/v F 106446678 cablu tv Sf Nicolae - RCS   RDS SA - achitat factura seria FDB22 nr 106446678 din 2022-01-06</t>
  </si>
  <si>
    <t>SF c/v F 10644653 cablu tv Dalia - RCS   RDS SA - achitat factura seria FDB22 nr 10644653 din 2022-01-06</t>
  </si>
  <si>
    <t>18.01.2022</t>
  </si>
  <si>
    <t>SF c/v F 221024 energie electrica Mugurasi - WERK ENERGY SRL - achitat factura seria  nr 221024 din 2022-01-11</t>
  </si>
  <si>
    <t>SF c/v F 2162 prestari servicii Empad - PARTIZAN SECURITY SRL - achitat factura seria PTZ 75 nr 2162 din 2022-01-10</t>
  </si>
  <si>
    <t>SF c/v F 221036 energie electrica Crarspa - WERK ENERGY SRL - achitat factura seria CRARSPA nr 221036 din 2022-01-11</t>
  </si>
  <si>
    <t>SF c/v F 624751 cod E 3613 energie termica Increderea - TERMOFICARE ORADEA SA - achitat factura seria AN 2021 nr 624751 din 2022-01-01</t>
  </si>
  <si>
    <t>SF c/v F 479869 cod I/4413 apa Crarspa - COMPANIA DE APA ORADEA SA - achitat factura seria CRARSPA nr 479869 din 2021-12-31</t>
  </si>
  <si>
    <t>SF c/v F 221015 energie electrica Buburuze - WERK ENERGY SRL - achitat factura seria  nr 221015 din 2022-01-11</t>
  </si>
  <si>
    <t>SF c/v F 221025 energie electrica Pas Maiastra - WERK ENERGY SRL - achitat factura seria  nr 221025 din 2022-01-11</t>
  </si>
  <si>
    <t>SF c/v F 624745 cod E 3613 energie ternica Pas Maiastra - TERMOFICARE ORADEA SA - achitat factura seria  nr 624745 din 2022-01-01</t>
  </si>
  <si>
    <t>SF c/v F 2462416 cod K/1669 apa Lppad Arc - COMPANIA DE APA ORADEA SA - achitat factura seria an 2021 nr 2462416 din 2022-01-01</t>
  </si>
  <si>
    <t>SF c/v F 10644664 cablu tv Ciapad Ciutelec - RCS   RDS SA - achitat factura seria  nr 10644664 din 2022-01-06</t>
  </si>
  <si>
    <t>SF c/v F 10644666 cablu tv Ciapad Ciutelec - RCS   RDS SA - achitat factura seria  nr 10644666 din 2022-01-06</t>
  </si>
  <si>
    <t>SF c/v F 220300111950 conv telefonice Cabrpad Ciutelec - TELEKOM ROMANIA COMMUNICATIONS - achitat factura seria  nr 220300111950 din 2022-01-01</t>
  </si>
  <si>
    <t>SF c/v F 10644665 cablu tv Cabrpad Ciutelec - RCS   RDS SA - achitat factura seria  nr 10644665 din 2022-01-06</t>
  </si>
  <si>
    <t>SF c/v F 10644668 cablu tv Cabrpad CIutelec - RCS   RDS SA - achitat factura seria  nr 10644668 din 2022-01-06</t>
  </si>
  <si>
    <t>SF c/v F 10644669 cablu tv Cabrpad Ciutelec - RCS   RDS SA - achitat factura seria  nr 10644669 din 2022-01-06</t>
  </si>
  <si>
    <t>SF c/v F 17662 servicii catering Cabrpad Ciutelec - SELECT CATERING S.R.L - achitat factura seria  nr 17662 din 2022-01-10</t>
  </si>
  <si>
    <t>Incasat factura DGASPC.6 00157 client CENTRUL SCOLAR DE EDUCATIE INCLUZIVA ORIZONT - CHELTUIELI ENERGIE ELECTRICA  CONF. F. 2210</t>
  </si>
  <si>
    <t>28.01.2022</t>
  </si>
  <si>
    <t>SF c/v F 2101229 materiale igiena Cighid - ROGESIL SRL - achitat factura seria  nr 2101229 din 2022-01-21</t>
  </si>
  <si>
    <t>SF c/v F 2101228 materiale igiena Cighid - ROGESIL SRL - achitat factura seria  nr 2101228 din 2022-01-21</t>
  </si>
  <si>
    <t>SF c/v F 800328 medicamente Cighid - HYGEA SRL - achitat factura seria HYHE nr 800328 din 2022-01-19</t>
  </si>
  <si>
    <t>SF c/v F 17707 servicii catering Cighid - SELECT CATERING S.R.L - achitat factura seria SLC BH nr 17707 din 2022-01-20</t>
  </si>
  <si>
    <t>SF c/v F 2101225 materiale igiena Increderea - ROGESIL SRL - achitat factura seria  nr 2101225 din 2022-01-21</t>
  </si>
  <si>
    <t>SF c/v F 30057536 materiale igiena Increderea - TZMO ROMANIA SRL - achitat factura seria  nr 30057536 din 2022-01-21</t>
  </si>
  <si>
    <t>SF c/v F 2101226 materiale igiena Prieetenia - ROGESIL SRL - achitat factura seria  nr 2101226 din 2022-01-21</t>
  </si>
  <si>
    <t>SF c/v F 30057538 materiale igiena Prietenia - TZMO ROMANIA SRL - achitat factura seria  nr 30057538 din 2022-01-21</t>
  </si>
  <si>
    <t>SF c/v F 30057423 materiale igiena Cighid - TZMO ROMANIA SRL - achitat factura seria CJ nr 30057423 din 2022-01-18</t>
  </si>
  <si>
    <t>SF c/v F 2101211 materiale igiena Ciapad Ciutelec - ROGESIL SRL - achitat factura seria  nr 2101211 din 2022-01-12</t>
  </si>
  <si>
    <t>SF c/v F 3912 furnituri birou Increderea - GXC OFFICE SRL - achitat factura seria  nr 3912 din 2022-01-18</t>
  </si>
  <si>
    <t>SF c/v F 3911 furnituri birou Prietenia - GXC OFFICE SRL - achitat factura seria  nr 3911 din 2022-01-18</t>
  </si>
  <si>
    <t>SF c/v F 3902 furnituri birou Cighid - GXC OFFICE SRL - achitat factura seria  nr 3902 din 2022-01-17</t>
  </si>
  <si>
    <t>SF c/v F 3913 furnituri birou Lmp 6 - GXC OFFICE SRL - achitat factura seria  nr 3913 din 2022-01-18</t>
  </si>
  <si>
    <t>SF c/v F 17719 alimente Increderea - SELECT CATERING S.R.L - achitat factura seria  nr 17719 din 2022-01-20</t>
  </si>
  <si>
    <t>SF c/v F 17723 alimente Prietenia - SELECT CATERING S.R.L - achitat factura seria  nr 17723 din 2022-01-20</t>
  </si>
  <si>
    <t>SF c/v F 17721 alimente Victoria - SELECT CATERING S.R.L - achitat factura seria  nr 17721 din 2022-01-20</t>
  </si>
  <si>
    <t>SF c/v F 17722 alimente Trinitata - SELECT CATERING S.R.L - achitat factura seria  nr 17722 din 2022-01-20</t>
  </si>
  <si>
    <t>SF c/v F 17707 alimente Cighid - SELECT CATERING S.R.L - achitat factura seria SLC BH nr 17707 din 2022-01-20</t>
  </si>
  <si>
    <t>SF c/v F 17706 alimente Ciapad Ciutelec - SELECT CATERING S.R.L - achitat factura seria  nr 17706 din 2022-01-20</t>
  </si>
  <si>
    <t>SF c/v F 17663 alimente Ciapad Ciutelec - SELECT CATERING S.R.L - achitat factura seria  nr 17663 din 2022-01-10</t>
  </si>
  <si>
    <t>SF c/v F 2218 medicamente Ciapad Ciutelec - FARMACO COM SRL - achitat factura seria  nr 2218 din 2022-01-17</t>
  </si>
  <si>
    <t>SF c/v F 2187A medicamente Ciapad Ciutelec - FARMACO COM SRL - achitat factura seria  nr 2187A din 2022-01-11</t>
  </si>
  <si>
    <t>SF c/v F 202738 medicamente Ciapad Ciutelec - HYGEA SRL - achitat factura seria  nr 202738 din 2022-01-11</t>
  </si>
  <si>
    <t>SF c/v F 196065 abonament otl Lmp 7 - ORADEA TRANSPORT LOCAL SA - achitat factura seria  nr 196065 din 2022-01-18</t>
  </si>
  <si>
    <t>SF c/v F 196064 abonament otl LMP 8 - ORADEA TRANSPORT LOCAL SA - achitat factura seria  nr 196064 din 2022-01-18</t>
  </si>
  <si>
    <t>SF c/v F 7253284 materiale curatenie Increderea - B.N. BUSINESS SRL - achitat factura seria  nr 7253284 din 2022-01-18</t>
  </si>
  <si>
    <t>SF c/v F 7253285 materiale curatenie Prietenia - B.N. BUSINESS SRL - achitat factura seria  nr 7253285 din 2022-01-18</t>
  </si>
  <si>
    <t>SF c/v F 7253234 materiale curatenie Cighid - B.N. BUSINESS SRL - achitat factura seria  nr 7253234 din 2022-01-17</t>
  </si>
  <si>
    <t>SF c/v cheltuieli asociatie Lmp 6 - ASOC.PROPRIETARI ITALIANA 117 - achitat factura seria  nr 57 din 2022-01-17</t>
  </si>
  <si>
    <t>SF c/v chirie cf contractului Cighid - TISZA KOLOMAN - achitat factura seria TK nr 22423/8/01 din 2022-01-20</t>
  </si>
  <si>
    <t>SF c/v chirie cf contractului Cighid - TISZA GHEORGHE - achitat factura seria TG nr 22423/8/01 din 2022-01-20</t>
  </si>
  <si>
    <t>SF c/v F 7253284 dezinfectanti Increderea - B.N. BUSINESS SRL - achitat factura seria  nr 7253284 din 2022-01-18</t>
  </si>
  <si>
    <t>SF c/v F 7253285 dezinfectanti Prieetenia - B.N. BUSINESS SRL - achitat factura seria  nr 7253285 din 2022-01-18</t>
  </si>
  <si>
    <t>SF c/v F 5747782 dezinfectanti Cighid - B.N. BUSINESS SRL - achitat factura seria  nr 5747782 din 2022-01-17</t>
  </si>
  <si>
    <t>SF c/v F 17719 servicii catering Increderea - SELECT CATERING S.R.L - achitat factura seria  nr 17719 din 2022-01-20</t>
  </si>
  <si>
    <t>SF c/v F 17723 servicii catering Prieetneia - SELECT CATERING S.R.L - achitat factura seria  nr 17723 din 2022-01-20</t>
  </si>
  <si>
    <t>SF c/v F 17721 servicii catering Victoria - SELECT CATERING S.R.L - achitat factura seria  nr 17721 din 2022-01-20</t>
  </si>
  <si>
    <t>SF c/v F 17722 servicii catering Trinitata - SELECT CATERING S.R.L - achitat factura seria  nr 17722 din 2022-01-20</t>
  </si>
  <si>
    <t>SF c/v F 17706 servicii catering Ciapad Ciutelec - SELECT CATERING S.R.L - achitat factura seria  nr 17706 din 2022-01-20</t>
  </si>
  <si>
    <t>SF c/v F 17663 servicii catering Ciapad Ciutelec - SELECT CATERING S.R.L - achitat factura seria  nr 17663 din 2022-01-10</t>
  </si>
  <si>
    <t>SF c/v F 17733 servicii catering Pas Maisastra - SELECT CATERING S.R.L - achitat factura seria  nr 17733 din 2022-01-20</t>
  </si>
  <si>
    <t>SF c/v F 17732 servicii catering Noastra - SELECT CATERING S.R.L - achitat factura seria  nr 17732 din 2022-01-20</t>
  </si>
  <si>
    <t>SF c/v F 17734 servicii catering Albastrele - SELECT CATERING S.R.L - achitat factura seria  nr 17734 din 2022-01-20</t>
  </si>
  <si>
    <t>SF c/v F 17736 servicii catering Piticii - SELECT CATERING S.R.L - achitat factura seria  nr 17736 din 2022-01-20</t>
  </si>
  <si>
    <t>SF c/v F 17735 servicii catering Ghiocei - SELECT CATERING S.R.L - achitat factura seria  nr 17735 din 2022-01-20</t>
  </si>
  <si>
    <t>SF c/v F 17733 alimente Pas Maiastra - SELECT CATERING S.R.L - achitat factura seria  nr 17733 din 2022-01-20</t>
  </si>
  <si>
    <t>SF c/v F 17732 alimnete Noastra - SELECT CATERING S.R.L - achitat factura seria  nr 17732 din 2022-01-20</t>
  </si>
  <si>
    <t>SF c/v F 17734 alimente Albastrle - SELECT CATERING S.R.L - achitat factura seria  nr 17734 din 2022-01-20</t>
  </si>
  <si>
    <t>SF c/v F 17736 alimente Piticii - SELECT CATERING S.R.L - achitat factura seria  nr 17736 din 2022-01-20</t>
  </si>
  <si>
    <t>SF c/v F 17735 alimente Ghiocei - SELECT CATERING S.R.L - achitat factura seria  nr 17735 din 2022-01-20</t>
  </si>
  <si>
    <t>SF c/v F 202765 masti protectie Directie - HYGEA SRL - achitat factura seria  nr 202765 din 2022-01-14</t>
  </si>
  <si>
    <t>SF c/v F 492021010341 cafea apa zahar Directie - SELGROS CASH   CARRY SRL - achitat factura seria  nr 492021010341 din 2022-01-21</t>
  </si>
  <si>
    <t>SF c/v F 20220004 baterii sare Directie - TUDOREL EXIM SRL - achitat factura seria  nr 20220004 din 2022-01-17</t>
  </si>
  <si>
    <t>SF c/v F 726 servicii informatice Directie - SOFT INTERNATIONAL SRL - achitat factura seria  nr 726 din 2022-01-24</t>
  </si>
  <si>
    <t>SF c/v F 20220004 maturi nuiele Directie - TUDOREL EXIM SRL - achitat factura seria  nr 20220004 din 2022-01-17</t>
  </si>
  <si>
    <t>SF c/v F 61483 cod procedura codul muncii Directie - EDITURA CH BECK SRL - achitat factura seria  nr 61483 din 2022-01-25</t>
  </si>
  <si>
    <t>SF c/v F 202200 lopata zapada Directie - TUDOREL EXIM SRL - achitat factura seria  nr 20220004 din 2022-01-17</t>
  </si>
  <si>
    <t>SF c/v F 221035 energie electrica Pocu Venus - WERK ENERGY SRL - achitat factura seria V nr 221035 din 2022-01-11</t>
  </si>
  <si>
    <t>SF c/v F 4748893 cod 115150 colectare deseu Pocu Venus - RER VEST SA - achitat factura seria V nr 4748893 din 2022-01-26</t>
  </si>
  <si>
    <t>SF c/v F 479875 cod I/4780 apa Pocu Venus - COMPANIA DE APA ORADEA SA - achitat factura seria V nr 479875 din 2022-01-01</t>
  </si>
  <si>
    <t>SF c/v F 2101213 materiale igiena C Maternal - ROGESIL SRL - achitat factura seria M nr 2101213 din 2022-01-13</t>
  </si>
  <si>
    <t>SF c/v F 30057434 materiale igiena C Matrernal - TZMO ROMANIA SRL - achitat factura seria M nr 30057434 din 2022-01-25</t>
  </si>
  <si>
    <t>SF C/V F 55241 incarcare butelie Adapost - ALPIN GAS SRL - achitat factura seria ANCS nr 55241 din 2022-01-21</t>
  </si>
  <si>
    <t>SF c/v F 3894di furnituri birou C Maternal - GXC OFFICE SRL - achitat factura seria M nr 3894 din 2022-01-13</t>
  </si>
  <si>
    <t>SF c/v F 8301929d materiale curatenie C Maternal - B.N. BUSINESS SRL - achitat factura seria M nr 8301929 din 2022-01-11</t>
  </si>
  <si>
    <t>SF C/V F 7253138 coada metalica matura C Maternal - B.N. BUSINESS SRL - achitat factura seria M nr 7253138 din 2022-01-14</t>
  </si>
  <si>
    <t>SF C/V F 11804 propan gaz Ciresarii - BUTANGAS ROMANIA SA - achitat factura seria BGR2201 nr 11804 din 2022-01-17</t>
  </si>
  <si>
    <t>SF c/v F 17730d servicii catering Prichindeii - SELECT CATERING S.R.L - achitat factura seria  nr 17730 din 2022-01-20</t>
  </si>
  <si>
    <t>SF c/v F 17681 servicii catering Ciupercute - SELECT CATERING S.R.L - achitat factura seria C nr 17681 din 2022-01-10</t>
  </si>
  <si>
    <t>SF c/v F 17730 alimente Prichindeii - SELECT CATERING S.R.L - achitat factura seria  nr 17730 din 2022-01-20</t>
  </si>
  <si>
    <t>SF c/v F 17681 alimnete Ciupercute - SELECT CATERING S.R.L - achitat factura seria C nr 17681 din 2022-01-10</t>
  </si>
  <si>
    <t>31.01.2022</t>
  </si>
  <si>
    <t>SF c/v F 1497 servicii medicale Cighid - DIAGNOSTICA SRL - achitat factura seria DIAG nr 1497 din 2022-01-21</t>
  </si>
  <si>
    <t>SF c/v F 137 servicii medicale Victoria - CMI DR.PRODAN ALINA GRATIANA - achitat factura seria  nr 137 din 2022-01-26</t>
  </si>
  <si>
    <t>SF c/v F 30057418 materiale igiena Dalia - TZMO ROMANIA SRL - achitat factura seria CJ nr 30057418 din 2022-01-18</t>
  </si>
  <si>
    <t>SF c/v F 2101219 materiale igiena Sf Nicolae - ROGESIL SRL - achitat factura seria  nr 2101219 din 2022-01-13</t>
  </si>
  <si>
    <t>SF c/v F 3907 furnituri birou Dalia - GXC OFFICE SRL - achitat factura seria  nr 3907 din 2022-01-18</t>
  </si>
  <si>
    <t>SF c/v F 480 piese schimb Directie - COSIMARIO VENDING - achitat factura seria  nr 480 din 2022-01-17</t>
  </si>
  <si>
    <t>SF c/v F 2101214 materiale igiena Dalia - ROGESIL SRL - achitat factura seria  nr 2101214 din 2022-01-13</t>
  </si>
  <si>
    <t>SF c/v F 2101215 materiale igiena Dalia - ROGESIL SRL - achitat factura seria  nr 2101215 din 2022-01-13</t>
  </si>
  <si>
    <t>SF c/v F 5468331 materiale igiena Dalia - B.N. BUSINESS SRL - achitat factura seria  nr 54683313 din 2022-01-13</t>
  </si>
  <si>
    <t>SF c/v F 2101218 materiale igiena Sf Nicolae - ROGESIL SRL - achitat factura seria  nr 2101218 din 2022-01-13</t>
  </si>
  <si>
    <t>SF c/v F 54683661 materiale curatenie Dalia - B.N. BUSINESS SRL - achitat factura seria  nr 54683661 din 2022-01-18</t>
  </si>
  <si>
    <t>SF c/v F 725301 materiale curatenie Dalia - B.N. BUSINESS SRL - achitat factura seria  nr 7253018 din 2022-01-13</t>
  </si>
  <si>
    <t>SF c/v F 54683336 materiale curatenie Sf Nicolae - B.N. BUSINESS SRL - achitat factura seria  nr 54683336 din 2022-01-13</t>
  </si>
  <si>
    <t>SF c/v F 2101216 materiale igiena Iulia - ROGESIL SRL - achitat factura seria  nr 2101216 din 2022-01-13</t>
  </si>
  <si>
    <t>SF c/v F 30057416 materiale igiena Sf Andrei - TZMO ROMANIA SRL - achitat factura seria CJ nr 30057416 din 2022-01-18</t>
  </si>
  <si>
    <t>SF c/v F 390 furnituri birou Iulia - GXC OFFICE SRL - achitat factura seria  nr 3908 din 2022-01-18</t>
  </si>
  <si>
    <t>incasare F. 161/28.12.2021, serv. iluminat, de la ANITP</t>
  </si>
  <si>
    <t>SF c/v F 1497 servicii medicale Lppad Arc - DIAGNOSTICA SRL - achitat factura seria 48 nr 1497 din 2022-01-21</t>
  </si>
  <si>
    <t>SF c/v F 1497 servicii medicale Familia - DIAGNOSTICA SRL - achitat factura seria 45 nr 1497 din 2022-01-21</t>
  </si>
  <si>
    <t>SF c/v F 2101227 materiale igiena Familia - ROGESIL SRL - achitat factura seria  nr 2101227 din 2022-01-21</t>
  </si>
  <si>
    <t>SF c/v F 30057425 materiale igiena Familia - TZMO ROMANIA SRL - achitat factura seria  nr 30057425 din 2022-01-18</t>
  </si>
  <si>
    <t>SF c/v F 30057643 materiale igiena Ciapad Tinca - TZMO ROMANIA SRL - achitat factura seria CJ nr 30057643 din 2022-01-25</t>
  </si>
  <si>
    <t>SF c/v F 2101235 materiale igiena Ciapad Tinca - ROGESIL SRL - achitat factura seria  nr 2101235 din 2022-01-21</t>
  </si>
  <si>
    <t>SF c/v F 54683802 materiale igiena Ciapad Tinca - B.N. BUSINESS SRL - achitat factura seria  nr 54683802 din 2022-01-19</t>
  </si>
  <si>
    <t>SF c/v F 2101236 materiale igiena Ciapad Tinca - ROGESIL SRL - achitat factura seria  nr 2101236 din 2022-01-21</t>
  </si>
  <si>
    <t>SF c/v F 54683311 materiale igiena Sf Nicolae - B.N. BUSINESS SRL - achitat factura seria  nr 54683311 din 2022-01-13</t>
  </si>
  <si>
    <t>SF c/v F 30057417 materiale igiena Sf Nicolae - TZMO ROMANIA SRL - achitat factura seria CJ nr 30057417 din 2022-01-18</t>
  </si>
  <si>
    <t>SF c/v F 54683314 materiale igiena Iulia - B.N. BUSINESS SRL - achitat factura seria  nr 54683314 din 2022-01-13</t>
  </si>
  <si>
    <t>SF c/v F 21012 materiale igiena Iulia - ROGESIL SRL - achitat factura seria  nr 2101217 din 2022-01-13</t>
  </si>
  <si>
    <t>SF c/v F 54683315 materiale igiena Sf Andrei - B.N. BUSINESS SRL - achitat factura seria  nr 54683316 din 2022-01-13</t>
  </si>
  <si>
    <t>SF c/v F 210122 materiale igiena Sf Andrei - ROGESIL SRL - achitat factura seria  nr 2101221 din 2022-01-13</t>
  </si>
  <si>
    <t>SF c/v F 2101220 materiale igiena Sf Andrei - ROGESIL SRL - achitat factura seria  nr 2101220 din 2022-01-13</t>
  </si>
  <si>
    <t>SF c/v F 3918 furnituri birou Ciapad Tinca - GXC OFFICE SRL - achitat factura seria  nr 3918 din 2022-01-20</t>
  </si>
  <si>
    <t>SF c/v F 3909 furnituri birou Sf Nicolae - GXC OFFICE SRL - achitat factura seria  nr 3909 din 2022-01-18</t>
  </si>
  <si>
    <t>SF c/v F 3906 furnituri birou Sf Andrei - GXC OFFICE SRL - achitat factura seria  nr 3906 din 2022-01-18</t>
  </si>
  <si>
    <t>SF c/v F 17720 alimente Familia - SELECT CATERING S.R.L - achitat factura seria  nr 17720 din 2022-01-20</t>
  </si>
  <si>
    <t>SF c/v F 1770 alimente Ciapad Tinca - SELECT CATERING S.R.L - achitat factura seria SLC BH nr 17708 din 2022-01-20</t>
  </si>
  <si>
    <t>SF c/v F 17713 alimente Dalia - SELECT CATERING S.R.L - achitat factura seria SLC BH nr 17713 din 2022-01-20</t>
  </si>
  <si>
    <t>SF c/v F 17715 alimente Sf Nicolae - SELECT CATERING S.R.L - achitat factura seria SLC BH nr 17715 din 2022-01-20</t>
  </si>
  <si>
    <t>SF c/v F 17712 alimente Iulia - SELECT CATERING S.R.L - achitat factura seria SLC BH nr 17712 din 2022-01-20</t>
  </si>
  <si>
    <t>SF c/v F 17714 alimente Sf Andrei - SELECT CATERING S.R.L - achitat factura seria SLC BH nr 17714 din 2022-01-20</t>
  </si>
  <si>
    <t>SF c/v F 1593 medicamente Ciapad Tinca - FARMACIA RENATAFARM SRL - achitat factura seria RF nr 1593 din 2022-01-21</t>
  </si>
  <si>
    <t>SF c/v F 1587 medicamente Ciapad Tinca - FARMACIA RENATAFARM SRL - achitat factura seria RF nr 1587 din 2022-01-14</t>
  </si>
  <si>
    <t>SF c/v F 1590 medicamente Iulia - FARMACIA RENATAFARM SRL - achitat factura seria RF nr 1590 din 2022-01-18</t>
  </si>
  <si>
    <t>SF c/v F 1589 medicamente Iulia - FARMACIA RENATAFARM SRL - achitat factura seria RF nr 1589 din 2022-01-18</t>
  </si>
  <si>
    <t>SF c/v F 1588 medicamente Iulia - FARMACIA RENATAFARM SRL - achitat factura seria RF nr 1588 din 2022-01-14</t>
  </si>
  <si>
    <t>SF c/v F 1739036 materiale curatenie Familia - B.N. BUSINESS SRL - achitat factura seria  nr 1739036 din 2022-01-17</t>
  </si>
  <si>
    <t>SF c/v F 1739280 materiale curatenie Ciapad Tinca - B.N. BUSINESS SRL - achitat factura seria  nr 1739280 din 2022-01-19</t>
  </si>
  <si>
    <t>SF c/v F 221021 energie electrica Curcubeu - WERK ENERGY SRL - achitat factura seria  nr 221021 din 2022-01-11</t>
  </si>
  <si>
    <t>SF c/v F 624754 cod E 5569 energie termica Curcubeu - TERMOFICARE ORADEA SA - achitat factura seria  nr 624754 din 2022-01-01</t>
  </si>
  <si>
    <t>SF c/v F 624748 cod E 3613 energie termica Czrcd - TERMOFICARE ORADEA SA - achitat factura seria  nr 624748 din 2021-12-31</t>
  </si>
  <si>
    <t>SF c/v F 221016 energie electrica Casa Bratca - WERK ENERGY SRL - achitat factura seria WERKEN nr 221016 din 2022-01-11</t>
  </si>
  <si>
    <t>SF c/v F 478 reparatii auto Paleu - COSIMARIO VENDING - achitat factura seria P nr 478 din 2022-01-13</t>
  </si>
  <si>
    <t>SF c/v cazarmament bani nevoi personale Impact - CORDOVAN STEFAN - achitat factura seria TR nr 1 din 2022-01-12</t>
  </si>
  <si>
    <t>SF c/v cazarmament bani nevoi personale Tineri responsabili - BALOGH IMRE - achitat factura seria TR  nr 50 din 2022-01-12</t>
  </si>
  <si>
    <t>SF c/v ctr inchiriere 41525 chirie Impact - GAL CRISTIAN FLORIN - achitat factura seria IMPACT  nr 41525.1 din 2022-01-12</t>
  </si>
  <si>
    <t>SF c/v ctr inchiriere 41524 chirie Tineri responsabili - CHIVARI HORIA IOAN - achitat factura seria TR nr 41524.1 din 2022-01-12</t>
  </si>
  <si>
    <t>SFc/v F 4562689 tichete masa Casa Bratca - SODEXO PASS ROMANIA SRL - achitat factura seria FP 49 nr 4562689 din 2022-01-12</t>
  </si>
  <si>
    <t>SF c/v F 2172 prestari servicii Casa Bratca - PARTIZAN SECURITY SRL - achitat factura seria PTZ nr 2172 din 2022-01-10</t>
  </si>
  <si>
    <t>SF c/v F 4562689 tichete masa Primavara - SODEXO PASS ROMANIA SRL - achitat factura seria FP 50 nr 4562689 din 2022-01-12</t>
  </si>
  <si>
    <t>SF c/v F 2173 prestari servicii Primavara - PARTIZAN SECURITY SRL - achitat factura seria PTZ nr 2173 din 2022-01-10</t>
  </si>
  <si>
    <t>SF c/v F 14510845 abonament purficator Czcspc - LA FANTANA SRL - achitat factura seria ELLFTBU nr 14510845 din 2022-01-03</t>
  </si>
  <si>
    <t>SF c/v F 617 servicii paza Czcspc - PAZA SI PROTECTIE BIHOR SRL - achitat factura seria 14 nr 6177 din 2021-12-31</t>
  </si>
  <si>
    <t>SF c/v F 55239 incarcat butelii Tineri responsabili - ALPIN GAS SRL - achitat factura seria TR nr 55239 din 2022-01-01</t>
  </si>
  <si>
    <t>SF c/v F 221018 energie electrica Primavara - WERK ENERGY SRL - achitat factura seria WERKEN nr 221018 din 2022-01-11</t>
  </si>
  <si>
    <t>SF c/v F 221035 energie electrica Czcspc - WERK ENERGY SRL - achitat factura seria WERKEN 14 nr 221035 din 2022-01-11</t>
  </si>
  <si>
    <t>SF c/v F 624752 cod E 3613 energie termica Adapost - TERMOFICARE ORADEA SA - achitat factura seria ANCS nr 624752 din 2022-01-13</t>
  </si>
  <si>
    <t>SF c/v F 624747 cod E 3613 energie termica Prichindeii - TERMOFICARE ORADEA SA - achitat factura seria  nr 624747 din 2022-01-01</t>
  </si>
  <si>
    <t>SF c/v F 221022 energie electrica Ghiocei - WERK ENERGY SRL - achitat factura seria  nr 221022 din 2022-01-11</t>
  </si>
  <si>
    <t>SF c/v F 221014 energie electrica Piticii - WERK ENERGY SRL - achitat factura seria 39 nr 221014 din 2022-01-11</t>
  </si>
  <si>
    <t>SF c/v F 221014 energie electrica Albastrele - WERK ENERGY SRL - achitat factura seria  nr 221014 din 2022-01-11</t>
  </si>
  <si>
    <t>SF c/v F 339917 apa Casa Bratca - SALUBRI SA - achitat factura seria SAL nr 339917 din 2022-01-07</t>
  </si>
  <si>
    <t>SF c/v F 339918 apa Primavara - SALUBRI SA - achitat factura seria SAL nr 339918 din 2022-01-07</t>
  </si>
  <si>
    <t>SF c/v F 479875 cod I/4780 apa Czcspc - COMPANIA DE APA ORADEA SA - achitat factura seria CAO-AC nr 479875 din 2021-12-31</t>
  </si>
  <si>
    <t>SF c/v F 10644662 cablu tv Casa Bratca - RCS   RDS SA - achitat factura seria FDB22 nr 10644662 din 2022-01-06</t>
  </si>
  <si>
    <t>SF c/v F 10644661 cablu tv Primavara - RCS   RDS SA - achitat factura seria FDB22 nr 10644661 din 2022-01-06</t>
  </si>
  <si>
    <t>SF c/v F 220300085306 conv telefonice Primavara - TELEKOM ROMANIA COMMUNICATIONS - achitat factura seria TKR nr 220300085306 din 2022-01-01</t>
  </si>
  <si>
    <t>SF c/v F 10644680 cablu tv Czcspc - RCS   RDS SA - achitat factura seria FDB22 nr 10644680 din 2022-01-06</t>
  </si>
  <si>
    <t>SF c/v F 220300085 conv telefonice Czcspc - TELEKOM ROMANIA COMMUNICATIONS - achitat factura seria TKR nr 220300085141 din 2022-01-01</t>
  </si>
  <si>
    <t>SF c/v F 4562689 tichete masa Casa Bratca - SODEXO PASS ROMANIA SRL - achitat factura seria FP 49 nr 4562689 din 2022-01-12</t>
  </si>
  <si>
    <t>SF c/v F 17635 alimente Dalmatieni - SELECT CATERING S.R.L - achitat factura seria D nr 17635 din 2022-01-01</t>
  </si>
  <si>
    <t>SF c/v F 17636 alimente Ciupercute - SELECT CATERING S.R.L - achitat factura seria C nr 17636 din 2022-01-01</t>
  </si>
  <si>
    <t>SF c/v F 17637 alimente C Maternal - SELECT CATERING S.R.L - achitat factura seria M nr 17637 din 2022-01-01</t>
  </si>
  <si>
    <t>SF c/v F 220300133066 conv telefonice Directie - TELEKOM ROMANIA COMMUNICATIONS - achitat factura seria  nr 220300133066 din 2022-01-03</t>
  </si>
  <si>
    <t>SF c/v F 2181 prestari servicii Directie - PARTIZAN SECURITY SRL - achitat factura seria  nr 2181 din 2022-01-10</t>
  </si>
  <si>
    <t>SF c/v F 2162 prestari servicii Directie - PARTIZAN SECURITY SRL - achitat factura seria  nr 2162 din 2022-01-10</t>
  </si>
  <si>
    <t>SF c/v F 221027 energie electrica Pad Neagra - WERK ENERGY SRL - achitat factura seria  nr 221027 din 2022-01-11</t>
  </si>
  <si>
    <t>SF c/v F 221046 energie electrica Directie - WERK ENERGY SRL - achitat factura seria  nr 221046 din 2022-01-11</t>
  </si>
  <si>
    <t>SF c/v F 22103 energie electrica Directie - WERK ENERGY SRL - achitat factura seria  nr 221039 din 2022-01-11</t>
  </si>
  <si>
    <t>SF c/v F 221040 energie electrica Directie - WERK ENERGY SRL - achitat factura seria  nr 221040 din 2022-01-11</t>
  </si>
  <si>
    <t>SF c/v F 624752 cod E 3613 energie termica Directie - TERMOFICARE ORADEA SA - achitat factura seria  nr 624752 din 2022-01-03</t>
  </si>
  <si>
    <t>SF c/v F 624753 cod E 3613 energie termica Directie - TERMOFICARE ORADEA SA - achitat factura seria  nr 624753 din 2022-01-03</t>
  </si>
  <si>
    <t>SF c/v F 78863 apa Pad Neagra - SALUBRI SA - achitat factura seria  nr 78863 din 2022-01-05</t>
  </si>
  <si>
    <t>SF c/v F 341049 apa Pad Neagra - SALUBRI SA - achitat factura seria  nr 341049 din 2022-01-07</t>
  </si>
  <si>
    <t>SF c/v F 481165 cod I/4408 apa Directie - COMPANIA DE APA ORADEA SA - achitat factura seria  nr 481165 din 2022-01-03</t>
  </si>
  <si>
    <t>SF c/v F 479864 cod I/4404 apa Directie - COMPANIA DE APA ORADEA SA - achitat factura seria  nr 479864 din 2022-01-03</t>
  </si>
  <si>
    <t>SF c/v F 4748912 cod 115150 colectare deseu Directie - RER VEST SA - achitat factura seria  nr 4748912 din 2022-01-03</t>
  </si>
  <si>
    <t>SF c/v F 4748892 cod 115150 colectare deseu Directie - RER VEST SA - achitat factura seria  nr 4748892 din 2022-01-03</t>
  </si>
  <si>
    <t>SF c/v F 220300085307 conv telefonice Pad Neagra - TELEKOM ROMANIA COMMUNICATIONS - achitat factura seria  nr 220300085307 din 2022-01-01</t>
  </si>
  <si>
    <t>SF c/v F 220300157095 conv telefonice Directie - TELEKOM ROMANIA COMMUNICATIONS - achitat factura seria  nr 220300157095 din 2022-01-03</t>
  </si>
  <si>
    <t>SF c/v F 220300085142 conv telefonice Directie - TELEKOM ROMANIA COMMUNICATIONS - achitat factura seria  nr 220300085142 din 2022-01-13</t>
  </si>
  <si>
    <t>SF c/v F 210318246567 conv telefonice Prietenia - TELEKOM ROMANIA COMMUNICATIONS - achitat factura seria AN 2021 nr 210318246567 din 2022-01-01</t>
  </si>
  <si>
    <t>SF c/v F 2158 prestari servicii Crarspa - PARTIZAN SECURITY SRL - achitat factura seria PTZ nr 2158 din 2022-01-10</t>
  </si>
  <si>
    <t>SF c/v F 3960 servicii spalatorie Crarspa - MONDOTUR SRL - achitat factura seria MT nr 3960 din 2022-01-03</t>
  </si>
  <si>
    <t>SF c/v F 6179 servicii paza Crarspa - PAZA SI PROTECTIE BIHOR SRL - achitat factura seria CRARSPA nr 6179 din 2022-01-03</t>
  </si>
  <si>
    <t>SF c/v F 14510849 abonament purificator Crarspa - LA FANTANA SRL - achitat factura seria ELLFTBU nr 14510849 din 2022-01-03</t>
  </si>
  <si>
    <t>SF c/v F 6179 servicii paza Increderea - PAZA SI PROTECTIE BIHOR SRL - achitat factura seria AN 2021 nr 6179 din 2022-01-01</t>
  </si>
  <si>
    <t>SF c/v F 2138 prestari servicii Increderea - PARTIZAN SECURITY SRL - achitat factura seria  nr 2138 din 2022-01-10</t>
  </si>
  <si>
    <t>SF c/v F 14510850 abonament purificator Increderea - LA FANTANA SRL - achitat factura seria  nr 14510850 din 2022-01-03</t>
  </si>
  <si>
    <t>SF c/v F 3959 prestari servicii Increderea - MONDOTUR SRL - achitat factura seria  nr 3959 din 2022-01-03</t>
  </si>
  <si>
    <t>SF c/v F 2139 prestari servicii Prietenia - PARTIZAN SECURITY SRL - achitat factura seria  nr 2139 din 2022-01-10</t>
  </si>
  <si>
    <t>SF c/v F 3953 servicii spalatorie Prietenia - MONDOTUR SRL - achitat factura seria  nr 3953 din 2022-01-03</t>
  </si>
  <si>
    <t>SF c/v F 2171 prestari servicii Cispad Valea - PARTIZAN SECURITY SRL - achitat factura seria  nr 2171 din 2022-01-10</t>
  </si>
  <si>
    <t>SF c/v F 2169 prestari servicii Lppad Arc - PARTIZAN SECURITY SRL - achitat factura seria  nr 2169 din 2022-01-10</t>
  </si>
  <si>
    <t>SF c/v F 4562691 tichete masa Lppad Arc - SODEXO PASS ROMANIA SRL - achitat factura seria  nr 4562691 din 2022-01-12</t>
  </si>
  <si>
    <t>SF c/v F 17675 alimente Crarspa - SELECT CATERING S.R.L - achitat factura seria SLC BH nr 17675 din 2022-01-10</t>
  </si>
  <si>
    <t>SF c/v F 17665 alimente Ciapad Tinca - SELECT CATERING S.R.L - achitat factura seria SLC BH nr 17665 din 2022-01-10</t>
  </si>
  <si>
    <t>SF c/v F 17672 alimente Sf Nicolae - SELECT CATERING S.R.L - achitat factura seria SLC BH nr 17672 din 2022-01-10</t>
  </si>
  <si>
    <t>SF c/v F 17671 alimente Sf Andrei - SELECT CATERING S.R.L - achitat factura seria SLC BH nr 17671 din 2022-01-10</t>
  </si>
  <si>
    <t>SF c/v F 17664 alimente Cighid - SELECT CATERING S.R.L - achitat factura seria SLC BH nr 17664 din 2022-01-10</t>
  </si>
  <si>
    <t>SF c/v F 17670 alimente Dalia - SELECT CATERING S.R.L - achitat factura seria SLC BH nr 17670 din 2022-01-10</t>
  </si>
  <si>
    <t>SF c/v F 17669 alimente Iulia - SELECT CATERING S.R.L - achitat factura seria SLC BH nr 17669 din 2022-01-10</t>
  </si>
  <si>
    <t>SF c/v F 5026 5043 medicamente Lppad Arc - KORONIA FARM - achitat factura seria AN 2021 nr 5026-5043  din 2022-01-01</t>
  </si>
  <si>
    <t>SF c/v F 1586 medicamente Dalia - FARMACIA RENATAFARM SRL - achitat factura seria RF nr 1586 din 2022-01-08</t>
  </si>
  <si>
    <t>SF c/v F 1585 medicamente Dalia - FARMACIA RENATAFARM SRL - achitat factura seria RF nr 1585 din 2022-01-08</t>
  </si>
  <si>
    <t>SF c/v F 624746 cod E 3613 energie termica Crarspa - TERMOFICARE ORADEA SA - achitat factura seria TERMO P nr 624746 din 2021-12-31</t>
  </si>
  <si>
    <t>SF c/v F 221035 energie electrica Czpad Oradea - WERK ENERGY SRL - achitat factura seria WERKEN nr 221035 din 2022-01-11</t>
  </si>
  <si>
    <t>SF c/v F 221036 energie electrica Increderea - WERK ENERGY SRL - achitat factura seria  nr 221036 din 2022-01-11</t>
  </si>
  <si>
    <t>SF c/v F 221029 energie electrica Prietenia - WERK ENERGY SRL - achitat factura seria  nr 221029 din 2022-01-11</t>
  </si>
  <si>
    <t>SF c/v F 221038 energie electrica Cispad Valea - WERK ENERGY SRL - achitat factura seria  nr 221038 din 2022-01-11</t>
  </si>
  <si>
    <t>SF c/v F 2217154 apa Lppad Arc - TRANSGEX SA - achitat factura seria AN 2021 nr 2217154 din 2022-01-01</t>
  </si>
  <si>
    <t>SF c/v F 221042 energie electrica Lppad Arc - WERK ENERGY SRL - achitat factura seria  nr 221042 din 2022-01-11</t>
  </si>
  <si>
    <t>SF c/v F 221041 energie electrica Ciapad Tinca - WERK ENERGY SRL - achitat factura seria WERKEN nr 221041 din 2022-01-11</t>
  </si>
  <si>
    <t>SF c/v F 221031 energie electrica Ciapad Tinca - WERK ENERGY SRL - achitat factura seria WERKEN nr 221031 din 2022-01-11</t>
  </si>
  <si>
    <t>SF c/v F 221030 energie electrica Sf Nicolae - WERK ENERGY SRL - achitat factura seria WERKEN nr 221030/N din 2022-01-11</t>
  </si>
  <si>
    <t>SF c/v F 221030 energie electrica Sf Andrei - WERK ENERGY SRL - achitat factura seria WERKEN nr 221030 din 2022-01-11</t>
  </si>
  <si>
    <t>SF c/v F 221037 energie electrica Cighid - WERK ENERGY SRL - achitat factura seria WERKEN nr 221037 din 2022-01-11</t>
  </si>
  <si>
    <t>SF c/v F 4748892 cod 115150 colectare deseu Crarspa - RER VEST SA - achitat factura seria CRARSPA nr 4748892 din 2022-01-01</t>
  </si>
  <si>
    <t>SF c/v F 479875 cod I/4780 apa Czpad Oradea - COMPANIA DE APA ORADEA SA - achitat factura seria CAO-AC 21 nr 479875 din 2021-12-31</t>
  </si>
  <si>
    <t>SF c/v F 4748891 cod 115150 colectare deseu Increderea - RER VEST SA - achitat factura seria AN 2021 nr 4748891 din 2022-01-01</t>
  </si>
  <si>
    <t>SF c/v F 479869 cod I/4413 apa Increderea - COMPANIA DE APA ORADEA SA - achitat factura seria AN 2021 nr 479869 din 2022-01-01</t>
  </si>
  <si>
    <t>SF c/v F 479868 cod I/4411 apa Prietenia - COMPANIA DE APA ORADEA SA - achitat factura seria AN 2021 nr 479868 din 2022-01-01</t>
  </si>
  <si>
    <t>SF c/v F 4748904 cod 115150 colectare deseu Prietenia - RER VEST SA - achitat factura seria AN 2021 nr 4748904 din 2022-01-01</t>
  </si>
  <si>
    <t>SF c/v F 132048 colectare deseu Cispad Valea - AVE BIHOR SRL - achitat factura seria AN 2021 nr 132048 din 2022-01-01</t>
  </si>
  <si>
    <t>SF c/v F 123866 colectare deseu Lppad Arc - AVE BIHOR SRL - achitat factura seria AN 2021 nr 123866 din 2022-01-01</t>
  </si>
  <si>
    <t>SF c/v F 1037578 cod I/7263 apa Ciapad Tinca - COMPANIA DE APA ORADEA SA - achitat factura seria TIN-AC nr 1037578 din 2022-01-03</t>
  </si>
  <si>
    <t>SF c/v F 1037579 cod I/7264 apa Sf Nicolae - COMPANIA DE APA ORADEA SA - achitat factura seria TIN-AC nr 10367579 din 2022-01-03</t>
  </si>
  <si>
    <t>SF c/v F 1037579 cod I/7264 apa Sf Andrei - COMPANIA DE APA ORADEA SA - achitat factura seria TIN-AC nr 1037579/A din 2022-01-03</t>
  </si>
  <si>
    <t>SF c/v F 1037582 cod I/7268 apa Dalia - COMPANIA DE APA ORADEA SA - achitat factura seria TIN-AC nr 1037582 din 2022-01-03</t>
  </si>
  <si>
    <t>SF c/v F 1037583 cod I/7269 apa Iulia - COMPANIA DE APA ORADEA SA - achitat factura seria TIN-AC nr 1037583 din 2022-01-03</t>
  </si>
  <si>
    <t>SF c/v F 10644649 cablu tv Crarspa - RCS   RDS SA - achitat factura seria FDB22 nr 10644649 din 2022-01-06</t>
  </si>
  <si>
    <t>SF c/v F 220300084889 conv telefonice Crarspa - TELEKOM ROMANIA COMMUNICATIONS - achitat factura seria TKR nr 220300084889 din 2022-01-01</t>
  </si>
  <si>
    <t>SF c/v F 10644647 cablu tv Increderea - RCS   RDS SA - achitat factura seria  nr 10644647 din 2022-01-06</t>
  </si>
  <si>
    <t>SF c/v F 10644687 cablu tv Prietenia - RCS   RDS SA - achitat factura seria  nr 10644687 din 2022-01-06</t>
  </si>
  <si>
    <t>SF c/v F 220300085147 conv telefonice Prietenia - TELEKOM ROMANIA COMMUNICATIONS - achitat factura seria  nr 220300085147 din 2022-01-01</t>
  </si>
  <si>
    <t>SF c/v F 10644688 cablu tv Cispad Valea - RCS   RDS SA - achitat factura seria  nr 10644688 din 2022-01-06</t>
  </si>
  <si>
    <t>SF c/v F 220300023509 conv telefonice Lppad Arc - TELEKOM ROMANIA COMMUNICATIONS - achitat factura seria  nr 220300023509 din 2022-01-01</t>
  </si>
  <si>
    <t>SF c/v F10644689 cablu tv Lppad Arc - RCS   RDS SA - achitat factura seria  nr 10644689 din 2022-01-06</t>
  </si>
  <si>
    <t>SF c/v F 220300082451 conv telefonice Sf Nicolae - TELEKOM ROMANIA COMMUNICATIONS - achitat factura seria TKR nr 220300082451 din 2022-01-01</t>
  </si>
  <si>
    <t>SF c/v F 220300021720 conv telefonice Sf Andrei - TELEKOM ROMANIA COMMUNICATIONS - achitat factura seria TKR nr 220300021720 din 2022-01-01</t>
  </si>
  <si>
    <t>SF c/v F 220300153864 conv telefonice Iulia - TELEKOM ROMANIA COMMUNICATIONS - achitat factura seria TKR nr 220300153864 din 2022-01-01</t>
  </si>
  <si>
    <t>SF c/v F 17675 servicii catering Crarspa - SELECT CATERING S.R.L - achitat factura seria SLC BH nr 17675 din 2022-01-10</t>
  </si>
  <si>
    <t>SF c/v F 17665 servicii catering Ciapad Tinca - SELECT CATERING S.R.L - achitat factura seria SLC BH nr 17665 din 2022-01-10</t>
  </si>
  <si>
    <t>SF c/v F 17672 servicii catering Sf Nicolae - SELECT CATERING S.R.L - achitat factura seria SLC BH nr 17672 din 2022-01-10</t>
  </si>
  <si>
    <t>SF c/v F 17671 servicii catering Sf Andrei - SELECT CATERING S.R.L - achitat factura seria SLC BH nr 17671 din 2022-01-10</t>
  </si>
  <si>
    <t>SF c/v F 17664 servicii catering Cighid - SELECT CATERING S.R.L - achitat factura seria SLC BH nr 17664 din 2022-01-10</t>
  </si>
  <si>
    <t>SF c/v F 17670 servicii catering Dalia - SELECT CATERING S.R.L - achitat factura seria SLC BH nr 17670 din 2022-01-10</t>
  </si>
  <si>
    <t>SF c/v F 17669 servicii catering Iulia - SELECT CATERING S.R.L - achitat factura seria SLC BH nr 17669 din 2022-01-10</t>
  </si>
  <si>
    <t>SF c/v F 221026 energie electrica St Norocoasa - WERK ENERGY SRL - achitat factura seria  nr 221026 din 2022-01-11</t>
  </si>
  <si>
    <t>SF c/v F 221017 energie electrica Noastra - WERK ENERGY SRL - achitat factura seria  nr 221017 din 2022-01-11</t>
  </si>
  <si>
    <t>19.01.2022</t>
  </si>
  <si>
    <t>SF c/v F 17676 alimente Increderea - SELECT CATERING S.R.L - achitat factura seria  nr 17676 din 2022-01-10</t>
  </si>
  <si>
    <t>SF c/v F 17680 alimente Prietenia - SELECT CATERING S.R.L - achitat factura seria  nr 17680 din 2022-01-10</t>
  </si>
  <si>
    <t>SF c/v F 1767 alimente Victoria - SELECT CATERING S.R.L - achitat factura seria  nr 17678 din 2022-01-10</t>
  </si>
  <si>
    <t>SF c/v F 221032 energie electrica Trinitata - WERK ENERGY SRL - achitat factura seria  nr 221032 din 2022-01-11</t>
  </si>
  <si>
    <t>'Situatia platilor prin casa in luna 
Ianuarie 2022'</t>
  </si>
  <si>
    <t>ops 05 - c/v justificare avans decontare cheltuieli analize medicale</t>
  </si>
  <si>
    <t>2</t>
  </si>
  <si>
    <t>ops 05 - c/v justificare avans decontare cheltuieli transport beneficiar</t>
  </si>
  <si>
    <t>3</t>
  </si>
  <si>
    <t>ops 05 - c/v justificare avans decontare bani nevoi personale ianuarie 2022</t>
  </si>
  <si>
    <t>4</t>
  </si>
  <si>
    <t>5</t>
  </si>
  <si>
    <t>6</t>
  </si>
  <si>
    <t>7</t>
  </si>
  <si>
    <t>8</t>
  </si>
  <si>
    <t>ops 05 - c/v justificare avans decontare cheltuieli manuale auxiliare pt.beneficiari</t>
  </si>
  <si>
    <t>9</t>
  </si>
  <si>
    <t>ops 05 - c/v justificare avans decontare  cheltuieli analize medicale</t>
  </si>
  <si>
    <t>10</t>
  </si>
  <si>
    <t>11</t>
  </si>
  <si>
    <t>ops 05 - c/v justificare avans decontsre cheltuieli taxa rovigneta persoane handicap</t>
  </si>
  <si>
    <t>12</t>
  </si>
  <si>
    <t>13</t>
  </si>
  <si>
    <t>ops 05 - c/v justificare avans decontare cheltuieli energie electrica</t>
  </si>
  <si>
    <t>14</t>
  </si>
  <si>
    <t>15</t>
  </si>
  <si>
    <t>16</t>
  </si>
  <si>
    <t>17</t>
  </si>
  <si>
    <t>E. CHELTUIELI GOSPODARESTI, DIN BUGET</t>
  </si>
  <si>
    <t>Total cheltuieli gospodaresti, din buget</t>
  </si>
  <si>
    <t>TOTAL PLATI, PRIN CASA</t>
  </si>
  <si>
    <t xml:space="preserve">   Director general adjunct,</t>
  </si>
  <si>
    <t xml:space="preserve"> Sef serviciu C.S.P.B.M.F.,</t>
  </si>
  <si>
    <t xml:space="preserve">                                                                           Bretan Violeta</t>
  </si>
  <si>
    <t xml:space="preserve">                                                                    Bochis Emilia Tamara</t>
  </si>
  <si>
    <t xml:space="preserve">                                                                            insp. Nagy Cristina</t>
  </si>
  <si>
    <t xml:space="preserve">                                                                                  Intocmit, </t>
  </si>
  <si>
    <t>SF c/v decont cheltuieli materiale AMP - T.A.C.- achitat factura seria  nr 41 din 2022-01-03</t>
  </si>
  <si>
    <t>SF c/v F 4748909 cod 115150 colectare deseu Lppad Dacia - RER VEST SA - achitat factura seria  nr 4748909 din 2022-01-03</t>
  </si>
  <si>
    <t>SF c/cv F 479873 cod I/4417 apa Lppad Dacia - COMPANIA DE APA ORADEA SA - achitat factura seria  nr 479873 din 2022-01-03</t>
  </si>
  <si>
    <t>SF c/v F 4748901 cod 115150 colectare deseu Lmp 7 - RER VEST SA - achitat factura seria  nr 4748901 din 2022-01-03</t>
  </si>
  <si>
    <t>SF c/v F 479879 cod I/5439 apa Lmp 7 - COMPANIA DE APA ORADEA SA - achitat factura seria LMP7 nr 479879 din 2022-01-03</t>
  </si>
  <si>
    <t>SF c/v F 479879 cod I/5439 apa Lmp 8 - COMPANIA DE APA ORADEA SA - achitat factura seria  nr 479879 din 2022-01-03</t>
  </si>
  <si>
    <t>SF c/v F 220300084890 conv telefonice Empad - TELEKOM ROMANIA COMMUNICATIONS - achitat factura seria TKR nr 220300084890 din 2022-01-01</t>
  </si>
  <si>
    <t>SF c/v F 10644635 cablu tv Lmp Dacia - RCS   RDS SA - achitat factura seria  nr 10644635 din 2022-01-06</t>
  </si>
  <si>
    <t>SF c/v F 10644681 cablu tv Lmp 7 - RCS   RDS SA - achitat factura seria  nr 10644681 din 2022-01-06</t>
  </si>
  <si>
    <t>SF c/v F 10644673 cablu tv Lmp 7 - RCS   RDS SA - achitat factura seria  nr 10644673 din 2022-01-06</t>
  </si>
  <si>
    <t>SF c/v F 220300084888 conv telefonice Lmp 8 - TELEKOM ROMANIA COMMUNICATIONS - achitat factura seria  nr 220300084888 din 2022-01-01</t>
  </si>
  <si>
    <t>SF c/v F 10644682 cablu tv Lmp 8 - RCS   RDS SA - achitat factura seria  nr 10644682 din 2022-01-06</t>
  </si>
  <si>
    <t>incasare F. 163/28.12.2021-chelt. energie electrica, de la Centr. Sc. de Edu. Incluz. Orizont</t>
  </si>
  <si>
    <t>incasare F. 162/28.12.2021-chelt. apa canal, de la Centr. Sc. de Edu. Incluz. Orizont</t>
  </si>
  <si>
    <t>SF c/v F 2141 prestari servicii Lmp 8 - PARTIZAN SECURITY SRL - achitat factura seria  nr 2141 din 2022-01-10</t>
  </si>
  <si>
    <t>SF c/v F 3957 prestari servicii Lmp 8 - MONDOTUR SRL - achitat factura seria  nr 3957 din 2022-01-03</t>
  </si>
  <si>
    <t>SF c/v F 4748914 cod 115150 colectare deseu Lmp 8 - RER VEST SA - achitat factura seria  nr 4748914 din 2022-01-03</t>
  </si>
  <si>
    <t>SF c/v F 10644674 cablu tv Lmp 8 - RCS   RDS SA - achitat factura seria  nr 10644674 din 2022-01-06</t>
  </si>
  <si>
    <t>25.01.2022</t>
  </si>
  <si>
    <t>SF c/v F 479869 cod I/4413 apa Dalmatieni - COMPANIA DE APA ORADEA SA - achitat factura seria an 2021 nr 479869 din 2022-01-01</t>
  </si>
  <si>
    <t>SF c/v F 17695 servicii catering Mugurasi - SELECT CATERING S.R.L - achitat factura seria  nr 17695 din 2022-01-10</t>
  </si>
  <si>
    <t>SF c/v F 17640 alimente Mugurasi - SELECT CATERING S.R.L - achitat factura seria  nr 17640 din 2022-01-03</t>
  </si>
  <si>
    <t>SF c/v F 17695 alimente Mugurasi - SELECT CATERING S.R.L - achitat factura seria  nr 17695 din 2022-01-10</t>
  </si>
  <si>
    <t>SF c/v F 481166 cod I/4412 prestari servicii Noastra - COMPANIA DE APA ORADEA SA - achitat factura seria  nr 481166 din 2022-01-03</t>
  </si>
  <si>
    <t>SF c/v F 221036 energie electrica Dalmatieni - WERK ENERGY SRL - achitat factura seria 20 nr 221036 din 2022-01-11</t>
  </si>
  <si>
    <t>SF c/v F 481165 cod I/4408 prestari servicii Adapost - COMPANIA DE APA ORADEA SA - achitat factura seria ANCS nr 481165 din 2022-01-01</t>
  </si>
  <si>
    <t>SF c/v F 220300085145 conv telefonice Buburuze - TELEKOM ROMANIA COMMUNICATIONS - achitat factura seria  nr 220300085145 din 2022-01-01</t>
  </si>
  <si>
    <t>SF c/v F 17692 servicii catering Ghiocei - SELECT CATERING S.R.L - achitat factura seria  nr 17692 din 2022-01-10</t>
  </si>
  <si>
    <t>SF c/v F 17639 alimente Ghiocei - SELECT CATERING S.R.L - achitat factura seria  nr 17639 din 2022-01-03</t>
  </si>
  <si>
    <t>SF c/v F 17692 alimente Ghiocei - SELECT CATERING S.R.L - achitat factura seria  nr 17692 din 2022-01-10</t>
  </si>
  <si>
    <t>SF c/v F 3958 servicii spalatorie Dalmatieni - MONDOTUR SRL - achitat factura seria  nr 3958 din 2022-01-03</t>
  </si>
  <si>
    <t>SF c/v F 479877 cod I/5180 apa Mugurasi - COMPANIA DE APA ORADEA SA - achitat factura seria  nr 479877 din 2022-01-03</t>
  </si>
  <si>
    <t>SF c/v F 479866 cod I/4406 apa Curcubeu - COMPANIA DE APA ORADEA SA - achitat factura seria  nr 479866 din 2022-01-03</t>
  </si>
  <si>
    <t>SF c/v F 10644684 cablu tv Tineri responsabili - RCS   RDS SA - achitat factura seria TR nr 10644684 din 2022-01-06</t>
  </si>
  <si>
    <t>SF c/v F 39 38 36 servicii sociale Sacuieni - ASOC.ROMANA GERMANA ALSTERDORF - achitat factura seria ALSC21 nr 39 din 2022-01-04</t>
  </si>
  <si>
    <t>SF c/v F 3969 servicii spalatorie Ghiocei - MONDOTUR SRL - achitat factura seria  nr 3969 din 2022-01-03</t>
  </si>
  <si>
    <t>SF c/v F 3971 servicii spalatorie Pas Maiastra - MONDOTUR SRL - achitat factura seria  nr 3971 din 2022-01-03</t>
  </si>
  <si>
    <t>SF c/v F 2163 prestari servicii cprucne - PARTIZAN SECURITY SRL - achitat factura seria  nr 2163 din 2022-01-10</t>
  </si>
  <si>
    <t>C/V an..2021, nr. 6177din data: 01.01.2022 - PAZA SI PROTECTIE BIHOR SRL - achitat factura seria an..2021 nr 6177 din 2022-01-01</t>
  </si>
  <si>
    <t>SF c/v F 14510848 abonament purificator Dalmatieni - LA FANTANA SRL - achitat factura seria  nr 14510848 din 2022-01-03</t>
  </si>
  <si>
    <t>SF c/v F 6179 servicii paza Dalmatieni - PAZA SI PROTECTIE BIHOR SRL - achitat factura seria an.  2021 nr 6179 din 2022-01-01</t>
  </si>
  <si>
    <t>SF c/v F 2159 prestari servicii Dalmatinei - PARTIZAN SECURITY SRL - achitat factura seria  nr 2159 din 2022-01-10</t>
  </si>
  <si>
    <t>SF c/v F 2157 prestari servicii C Maternal - PARTIZAN SECURITY SRL - achitat factura seria MATERNAL nr 2157 din 2022-01-10</t>
  </si>
  <si>
    <t>SF c/v F 6177 servicii paza C Maternal - PAZA SI PROTECTIE BIHOR SRL - achitat factura seria M nr 6177 din 2022-01-01</t>
  </si>
  <si>
    <t>SF c/v F 14510844 abonament purificator C Maternal - LA FANTANA SRL - achitat factura seria M nr 14510844 din 2022-01-03</t>
  </si>
  <si>
    <t>SF c/v F 3954 servicii spalatorie Ciupercute - MONDOTUR SRL - achitat factura seria  nr 3954 din 2022-01-03</t>
  </si>
  <si>
    <t>SF c/v F 2160 prestari servicii Ciupercute - PARTIZAN SECURITY SRL - achitat factura seria  nr 2160 din 2022-01-10</t>
  </si>
  <si>
    <t>SF c/v F 14510843 abonament purificator Adapost - LA FANTANA SRL - achitat factura seria  nr 14510843 din 2022-01-03</t>
  </si>
  <si>
    <t>SF c/v F 3952 servicii spalatorie Adapost - MONDOTUR SRL - achitat factura seria  nr 3952 din 2022-01-03</t>
  </si>
  <si>
    <t>SF c/v F 2151 prestari servicii Adapost - PARTIZAN SECURITY SRL - achitat factura seria  nr 2151 din 2022-01-10</t>
  </si>
  <si>
    <t>SF c/v F 88220 gaze Ghiocei - DISTRIGAZ VEST SA - achitat factura seria  nr 88220 din 2022-01-13</t>
  </si>
  <si>
    <t>SF c/v F 88202 gaze Albastrele - DISTRIGAZ VEST SA - achitat factura seria 40 nr 88202 din 2022-01-13</t>
  </si>
  <si>
    <t>SF c/v F 88201 gaze Buburuze - DISTRIGAZ VEST SA - achitat factura seria  nr 88201 din 2022-01-13</t>
  </si>
  <si>
    <t>SF c/v F 88202 gaze Piticii - DISTRIGAZ VEST SA - achitat factura seria  nr 88202 din 2022-01-13</t>
  </si>
  <si>
    <t>SF c/v F 221035 energie electrica Cprucane - WERK ENERGY SRL - achitat factura seria  nr 221035 din 2022-01-11</t>
  </si>
  <si>
    <t>SF c/v F 221036 energie electrica Prichindeii - WERK ENERGY SRL - achitat factura seria 79 nr 221036 din 2022-01-11</t>
  </si>
  <si>
    <t>SF c/v F 88445 gaze Noastra - DISTRIGAZ VEST SA - achitat factura seria  nr 88445 din 2022-01-13</t>
  </si>
  <si>
    <t>SF c/v F 88050 gaze Mugurasi - DISTRIGAZ VEST SA - achitat factura seria  nr 88050 din 2022-01-13</t>
  </si>
  <si>
    <t>SF c/v F 624749 cod E 3613 energie termica Dalmatieni - TERMOFICARE ORADEA SA - achitat factura seria an 2021 nr 624749 din 2022-01-01</t>
  </si>
  <si>
    <t>SF c/v F 221035 energie electrica C Maternal - WERK ENERGY SRL - achitat factura seria M nr 221035 din 2022-01-11</t>
  </si>
  <si>
    <t>SF c/v F 221020 energie electrica Ciupercute - WERK ENERGY SRL - achitat factura seria  nr 221020 din 2022-01-11</t>
  </si>
  <si>
    <t>SF c/v F 88221 gaze Ciupercute - DISTRIGAZ VEST SA - achitat factura seria  nr 88221 din 2022-01-13</t>
  </si>
  <si>
    <t>SF c/v F 88051 gaze St Norocoasa - DISTRIGAZ VEST SA - achitat factura seria  nr 88051 din 2022-01-13</t>
  </si>
  <si>
    <t>SF c/v F 221013 energie electrica Adapsot - WERK ENERGY SRL - achitat factura seria  nr 221013 din 2022-01-11</t>
  </si>
  <si>
    <t>SF c/v F 479870 cod I/4414 apa Ghiocei - COMPANIA DE APA ORADEA SA - achitat factura seria  nr 479870 din 2022-01-03</t>
  </si>
  <si>
    <t>SF c/v F 479872 cod I/4416 apa Albastrele - COMPANIA DE APA ORADEA SA - achitat factura seria 40 nr 479872 din 2022-01-03</t>
  </si>
  <si>
    <t>SF c/v F 479871 cod I/4415 apa Buburuze - COMPANIA DE APA ORADEA SA - achitat factura seria  nr 479871 din 2022-01-03</t>
  </si>
  <si>
    <t>SF c/v F 479865 cod I/4405 apa Pas Maiastra - COMPANIA DE APA ORADEA SA - achitat factura seria  nr 479865 din 2022-01-03</t>
  </si>
  <si>
    <t>SF c/v F 479872 cod I/4416 apa Piticii - COMPANIA DE APA ORADEA SA - achitat factura seria  nr 479872 din 2022-01-03</t>
  </si>
  <si>
    <t>SF c/v F 4748895 cod 115150 colectare deseu Cprucane - RER VEST SA - achitat factura seria an 2021 nr 4748895 din 2022-01-01</t>
  </si>
  <si>
    <t>SF c/v F 479875 cod I/4780 apa Cprucane - COMPANIA DE APA ORADEA SA - achitat factura seria an. 2021 nr 479875 din 2022-01-01</t>
  </si>
  <si>
    <t>SF c/v F 479869 cod I/4413 apa Prichindeii - COMPANIA DE APA ORADEA SA - achitat factura seria 79 nr 479869 din 2022-01-03</t>
  </si>
  <si>
    <t>SF c/v F 4748889 cod 115150 colectare deseu Dalmatieni - RER VEST SA - achitat factura seria an 2021 nr 4748889 din 2022-01-01</t>
  </si>
  <si>
    <t>SF c/v F 47987 cod I/4780 apa C Maternal - COMPANIA DE APA ORADEA SA - achitat factura seria M nr 479875 din 2022-01-01</t>
  </si>
  <si>
    <t>SF c/v F 700029 cod I/4408 vidanjare Paleu - COMPANIA DE APA ORADEA SA - achitat factura seria P nr 700029 din 2022-01-10</t>
  </si>
  <si>
    <t>SF c/v F 479867 cod I/4409 apa Ciupercute - COMPANIA DE APA ORADEA SA - achitat factura seria an 2021 nr 479867 din 2022-01-01</t>
  </si>
  <si>
    <t>SF c/v F 4748898 cod 115150 colectare deseu Ciupercute - RER VEST SA - achitat factura seria an 2021 nr 4748898 din 2022-01-01</t>
  </si>
  <si>
    <t>SF c/v F 479863 cod I/4403 apa St Norocoasa - COMPANIA DE APA ORADEA SA - achitat factura seria  nr 479863 din 2022-01-03</t>
  </si>
  <si>
    <t>SF c/v F 4748911 cod 115150 colectare deseu Adapost - RER VEST SA - achitat factura seria an 2021 nr 4748911 din 2022-01-01</t>
  </si>
  <si>
    <t>SF c/v F 220300085146 conv telefonice Ghiocei - TELEKOM ROMANIA COMMUNICATIONS - achitat factura seria  nr 220300085146 din 2022-01-01</t>
  </si>
  <si>
    <t>SF c/v F 220300084881 conv telefonice Pas Maiastra - TELEKOM ROMANIA COMMUNICATIONS - achitat factura seria  nr 220300084881 din 2022-01-01</t>
  </si>
  <si>
    <t>SF c/v F 220300084884 conv telefonice Piticii - TELEKOM ROMANIA COMMUNICATIONS - achitat factura seria  nr 220300084884 din 2022-01-01</t>
  </si>
  <si>
    <t>SF c/v F 10644679 cablu tv Cprucane - RCS   RDS SA - achitat factura seria  nr 10644679 din 2022-01-06</t>
  </si>
  <si>
    <t>SF c/v F 220300085148 conv telefonice Noastra - TELEKOM ROMANIA COMMUNICATIONS - achitat factura seria  nr 220300085148 din 2022-01-01</t>
  </si>
  <si>
    <t>SF c/v F 22030008488 conv telefonice Mugurasi - TELEKOM ROMANIA COMMUNICATIONS - achitat factura seria  nr 220300084883 din 2022-01-01</t>
  </si>
  <si>
    <t>SF c/v F 220300085149 conv telefonice Curcubeu - TELEKOM ROMANIA COMMUNICATIONS - achitat factura seria  nr 220300085149 din 2022-01-01</t>
  </si>
  <si>
    <t>SF c/v F 10644646 cablu tv Dalmatieni - RCS   RDS SA - achitat factura seria  nr 10644646 din 2022-01-06</t>
  </si>
  <si>
    <t>SF c/v F 10644656 cablu tv C Maternal - RCS   RDS SA - achitat factura seria MATERNAL nr 10644656 din 2022-01-06</t>
  </si>
  <si>
    <t>SF c/v F 10644675 cablu tv Osorhei - RCS   RDS SA - achitat factura seria O nr 10644675 din 2022-01-06</t>
  </si>
  <si>
    <t>SF c/v F 10644685 cablu tv Paleu - RCS   RDS SA - achitat factura seria P nr 10644685 din 2022-01-06</t>
  </si>
  <si>
    <t>SF c/v F 10644639 cablu tv Ciupercute - RCS   RDS SA - achitat factura seria  nr 10644639 din 2022-01-06</t>
  </si>
  <si>
    <t>SF c/v F 10644683 cablu tv Impact - RCS   RDS SA - achitat factura seria I nr 10644683 din 2022-01-06</t>
  </si>
  <si>
    <t>SF c/v F 220300085144 conv telefonice St Norocoasa - TELEKOM ROMANIA COMMUNICATIONS - achitat factura seria  nr 220300085144 din 2022-01-01</t>
  </si>
  <si>
    <t>SF c/v F 220300084887 conv telefonice Adapost - TELEKOM ROMANIA COMMUNICATIONS - achitat factura seria  nr 220300084887 din 2022-01-01</t>
  </si>
  <si>
    <t>C/V nr 17691din data 10 01 2022 - SELECT CATERING S.R.L - achitat factura seria  nr 17691 din 2022-01-10</t>
  </si>
  <si>
    <t>SF c/v F 17690 servicii catering Pas Maiastra - SELECT CATERING S.R.L - achitat factura seria  nr 17690 din 2022-01-10</t>
  </si>
  <si>
    <t>SF c/v F 17693 servicii catering Piticii - SELECT CATERING S.R.L - achitat factura seria  nr 17693 din 2022-01-10</t>
  </si>
  <si>
    <t>SF c/v F 17687 servicii catering Prichindeii - SELECT CATERING S.R.L - achitat factura seria  nr 17687 din 2022-01-10</t>
  </si>
  <si>
    <t>SF c/v F 17694 servicii catering curcubeu - SELECT CATERING S.R.L - achitat factura seria  nr 17694 din 2022-01-10</t>
  </si>
  <si>
    <t>SF c/v F 17688 servicii catering St Norocoasa - SELECT CATERING S.R.L - achitat factura seria  nr 17688 din 2022-01-10</t>
  </si>
  <si>
    <t>SF c/v F 17691 alimente Albastrele - SELECT CATERING S.R.L - achitat factura seria  nr 17691 din 2022-01-10</t>
  </si>
  <si>
    <t>SF c/v F 17690 alimente Pas Maiastra - SELECT CATERING S.R.L - achitat factura seria  nr 17690 din 2022-01-10</t>
  </si>
  <si>
    <t>SF c/v F 17693 alimente Piticii - SELECT CATERING S.R.L - achitat factura seria  nr 17693 din 2022-01-10</t>
  </si>
  <si>
    <t>SF c/v F 17687 alimente prichindeii - SELECT CATERING S.R.L - achitat factura seria  nr 17687 din 2022-01-10</t>
  </si>
  <si>
    <t>SF c/v F 17694 alimente Curcubeu - SELECT CATERING S.R.L - achitat factura seria  nr 17694 din 2022-01-10</t>
  </si>
  <si>
    <t>SF c/v F 17688 alimente St Norocoasa - SELECT CATERING S.R.L - achitat factura seria  nr 17688 din 2022-01-10</t>
  </si>
  <si>
    <t>SF c/v F 191238 medicamente C Maternal - SUFLET FARM SRL - achitat factura seria M nr 191238 din 2022-01-01</t>
  </si>
  <si>
    <t>SF c/v F 19124 medicamente C Maternal - SUFLET FARM SRL - achitat factura seria BH nr 191240 din 2022-01-01</t>
  </si>
  <si>
    <t>SF c/v F 0000007 medicamente Ciresarii - CODINS SRL - achitat factura seria TIN2021 nr 0000007 din 2022-01-13</t>
  </si>
  <si>
    <t>SF c/v F 131132 coroana naturala Directie - ASTROMELIA SRL - achitat factura seria  nr 131132 din 2022-01-17</t>
  </si>
  <si>
    <t>SF c/v F 137082 actualizare legis Directie - CENTRUL TERIT.CALCUL ELECTRONI - achitat factura seria  nr 137082 din 2022-01-12</t>
  </si>
  <si>
    <t>SF c/v F 624744 cod E 3613 energie termica Directie - TERMOFICARE ORADEA SA - achitat factura seria  nr 824744 din 2022-01-03</t>
  </si>
  <si>
    <t>SF c/v F 43368 cod abonat 0805120318 conv telef Directie - ORANGE ROMANIA SA - achitat factura seria  nr 43368 din 2022-01-03</t>
  </si>
  <si>
    <t>Fact nr 43368 seria din 03/01/22 - VODAFONE ROMANIA SA - achitat factura seria  nr 43368 din 2022-01-03</t>
  </si>
  <si>
    <t>26.01.2022</t>
  </si>
  <si>
    <t>SF c/v F 55240 incarcat butelii Dalmatieni - ALPIN GAS SRL - achitat factura seria D nr 55240 din 2022-01-10</t>
  </si>
  <si>
    <t>SF c/v F 624744 cod E 3613 energie termica Adapost - TERMOFICARE ORADEA SA - achitat factura seria ANCS nr 624744 din 2022-01-01</t>
  </si>
  <si>
    <t>27.01.2022</t>
  </si>
  <si>
    <t>SF c/v F 4 tamplarie pvc Cabrpad Ciutelec - LUXTERM SRL - achitat factura seria  nr 4 din 2022-01-17</t>
  </si>
  <si>
    <t>SF c/v F 210210 materiale igiena Cabrpad Ciutelec - ROGESIL SRL - achitat factura seria  nr 210210 din 2022-01-12</t>
  </si>
  <si>
    <t>SF c/v F 2185A medicamente Ciapad Ciutelec - FARMACO COM SRL - achitat factura seria  nr 2185A din 2022-01-07</t>
  </si>
  <si>
    <t>SF c/v F 2219 medicamente cabrpad Ciutelec - FARMACO COM SRL - achitat factura seria  nr 2219 din 2022-01-17</t>
  </si>
  <si>
    <t>SF c/v F 2186A medicamente Cabrpad Ciutelec - FARMACO COM SRL - achitat factura seria  nr 2186A din 2022-01-11</t>
  </si>
  <si>
    <t>SF c/v F 5747389 materiale curatenie Cabrpad Ciutelec - B.N. BUSINESS SRL - achitat factura seria  nr 5747389 din 2022-01-10</t>
  </si>
  <si>
    <t>SF c/v F 574738 dezinfectanti Cabrpad Ciutelec - B.N. BUSINESS SRL - achitat factura seria  nr 5747389 din 2022-01-10</t>
  </si>
  <si>
    <t>SF c/v F 6177 servicii paza Lmp Venus - PAZA SI PROTECTIE BIHOR SRL - achitat factura seria VENUS nr 6177 din 2022-01-01</t>
  </si>
  <si>
    <t>SF c/v F 220300084886 conv telefonifce Dalmatieni - TELEKOM ROMANIA COMMUNICATIONS - achitat factura seria D nr 220300084886 din 2022-01-01</t>
  </si>
  <si>
    <t>SF c/v F 17682 servicii catering Paleu - SELECT CATERING S.R.L - achitat factura seria P nr 17682 din 2022-01-10</t>
  </si>
  <si>
    <t>SF c/v F 17685 servicii catering C Maternal - SELECT CATERING S.R.L - achitat factura seria M nr 17685 din 2022-01-10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</si>
</sst>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 quotePrefix="1">
      <alignment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 quotePrefix="1">
      <alignment horizontal="left" wrapText="1"/>
    </xf>
    <xf numFmtId="4" fontId="6" fillId="0" borderId="1" xfId="0" applyNumberFormat="1" applyFont="1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top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 quotePrefix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4" fontId="6" fillId="0" borderId="1" xfId="0" applyNumberFormat="1" applyFont="1" applyBorder="1" applyAlignment="1" quotePrefix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 quotePrefix="1">
      <alignment horizontal="left"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6"/>
  <sheetViews>
    <sheetView workbookViewId="0" topLeftCell="A663">
      <selection activeCell="H676" sqref="H676"/>
    </sheetView>
  </sheetViews>
  <sheetFormatPr defaultColWidth="9.140625" defaultRowHeight="12.75"/>
  <cols>
    <col min="1" max="1" width="4.00390625" style="1" bestFit="1" customWidth="1"/>
    <col min="2" max="2" width="10.28125" style="1" bestFit="1" customWidth="1"/>
    <col min="3" max="3" width="13.421875" style="1" customWidth="1"/>
    <col min="4" max="4" width="55.421875" style="1" customWidth="1"/>
    <col min="5" max="5" width="10.57421875" style="6" customWidth="1"/>
    <col min="6" max="6" width="3.28125" style="6" bestFit="1" customWidth="1"/>
    <col min="7" max="16384" width="9.140625" style="1" customWidth="1"/>
  </cols>
  <sheetData>
    <row r="1" spans="1:6" s="2" customFormat="1" ht="14.25" customHeight="1">
      <c r="A1" s="28" t="s">
        <v>177</v>
      </c>
      <c r="B1" s="29"/>
      <c r="C1" s="29"/>
      <c r="E1" s="4"/>
      <c r="F1" s="4"/>
    </row>
    <row r="2" spans="1:6" s="3" customFormat="1" ht="31.5" customHeight="1">
      <c r="A2" s="30" t="s">
        <v>178</v>
      </c>
      <c r="B2" s="31"/>
      <c r="C2" s="31"/>
      <c r="D2" s="31"/>
      <c r="E2" s="31"/>
      <c r="F2" s="31"/>
    </row>
    <row r="3" spans="5:6" s="2" customFormat="1" ht="14.25" customHeight="1">
      <c r="E3" s="4"/>
      <c r="F3" s="5" t="s">
        <v>179</v>
      </c>
    </row>
    <row r="4" spans="1:6" s="3" customFormat="1" ht="28.5" customHeight="1">
      <c r="A4" s="8" t="s">
        <v>180</v>
      </c>
      <c r="B4" s="8" t="s">
        <v>181</v>
      </c>
      <c r="C4" s="32" t="s">
        <v>182</v>
      </c>
      <c r="D4" s="33"/>
      <c r="E4" s="34" t="s">
        <v>183</v>
      </c>
      <c r="F4" s="35"/>
    </row>
    <row r="5" spans="1:6" ht="14.25" customHeight="1">
      <c r="A5" s="9" t="s">
        <v>184</v>
      </c>
      <c r="B5" s="9" t="s">
        <v>184</v>
      </c>
      <c r="C5" s="36" t="s">
        <v>185</v>
      </c>
      <c r="D5" s="37"/>
      <c r="E5" s="38"/>
      <c r="F5" s="38"/>
    </row>
    <row r="6" spans="1:6" ht="14.25" customHeight="1">
      <c r="A6" s="9" t="s">
        <v>186</v>
      </c>
      <c r="B6" s="9" t="s">
        <v>184</v>
      </c>
      <c r="C6" s="39" t="s">
        <v>187</v>
      </c>
      <c r="D6" s="40"/>
      <c r="E6" s="38">
        <v>4955112</v>
      </c>
      <c r="F6" s="38"/>
    </row>
    <row r="7" spans="1:6" ht="14.25" customHeight="1">
      <c r="A7" s="9"/>
      <c r="B7" s="9"/>
      <c r="C7" s="47" t="s">
        <v>24</v>
      </c>
      <c r="D7" s="47"/>
      <c r="E7" s="50"/>
      <c r="F7" s="50"/>
    </row>
    <row r="8" spans="1:6" ht="14.25" customHeight="1">
      <c r="A8" s="10">
        <v>1</v>
      </c>
      <c r="B8" s="9"/>
      <c r="C8" s="48" t="s">
        <v>25</v>
      </c>
      <c r="D8" s="48"/>
      <c r="E8" s="49">
        <v>51934</v>
      </c>
      <c r="F8" s="49"/>
    </row>
    <row r="9" spans="1:6" ht="14.25" customHeight="1">
      <c r="A9" s="9" t="s">
        <v>184</v>
      </c>
      <c r="B9" s="9" t="s">
        <v>184</v>
      </c>
      <c r="C9" s="36" t="s">
        <v>26</v>
      </c>
      <c r="D9" s="37"/>
      <c r="E9" s="38"/>
      <c r="F9" s="38"/>
    </row>
    <row r="10" spans="1:6" ht="24.75" customHeight="1">
      <c r="A10" s="9" t="s">
        <v>186</v>
      </c>
      <c r="B10" s="9" t="s">
        <v>188</v>
      </c>
      <c r="C10" s="39" t="s">
        <v>189</v>
      </c>
      <c r="D10" s="40"/>
      <c r="E10" s="38">
        <v>138.56</v>
      </c>
      <c r="F10" s="38"/>
    </row>
    <row r="11" spans="1:6" ht="24.75" customHeight="1">
      <c r="A11" s="10">
        <f>1+A10</f>
        <v>2</v>
      </c>
      <c r="B11" s="9" t="s">
        <v>188</v>
      </c>
      <c r="C11" s="39" t="s">
        <v>190</v>
      </c>
      <c r="D11" s="40"/>
      <c r="E11" s="38">
        <v>200</v>
      </c>
      <c r="F11" s="38"/>
    </row>
    <row r="12" spans="1:6" ht="24.75" customHeight="1">
      <c r="A12" s="10">
        <f aca="true" t="shared" si="0" ref="A12:A75">1+A11</f>
        <v>3</v>
      </c>
      <c r="B12" s="9" t="s">
        <v>188</v>
      </c>
      <c r="C12" s="39" t="s">
        <v>191</v>
      </c>
      <c r="D12" s="40"/>
      <c r="E12" s="38">
        <v>138.56</v>
      </c>
      <c r="F12" s="38"/>
    </row>
    <row r="13" spans="1:6" ht="24.75" customHeight="1">
      <c r="A13" s="10">
        <f t="shared" si="0"/>
        <v>4</v>
      </c>
      <c r="B13" s="9" t="s">
        <v>192</v>
      </c>
      <c r="C13" s="39" t="s">
        <v>193</v>
      </c>
      <c r="D13" s="40"/>
      <c r="E13" s="38">
        <v>135</v>
      </c>
      <c r="F13" s="38"/>
    </row>
    <row r="14" spans="1:6" ht="24.75" customHeight="1">
      <c r="A14" s="10">
        <f t="shared" si="0"/>
        <v>5</v>
      </c>
      <c r="B14" s="9" t="s">
        <v>192</v>
      </c>
      <c r="C14" s="39" t="s">
        <v>194</v>
      </c>
      <c r="D14" s="40"/>
      <c r="E14" s="38">
        <v>180</v>
      </c>
      <c r="F14" s="38"/>
    </row>
    <row r="15" spans="1:6" ht="24.75" customHeight="1">
      <c r="A15" s="10">
        <f t="shared" si="0"/>
        <v>6</v>
      </c>
      <c r="B15" s="9" t="s">
        <v>192</v>
      </c>
      <c r="C15" s="39" t="s">
        <v>29</v>
      </c>
      <c r="D15" s="40"/>
      <c r="E15" s="38">
        <v>2300</v>
      </c>
      <c r="F15" s="38"/>
    </row>
    <row r="16" spans="1:6" ht="37.5" customHeight="1">
      <c r="A16" s="10">
        <f t="shared" si="0"/>
        <v>7</v>
      </c>
      <c r="B16" s="9" t="s">
        <v>192</v>
      </c>
      <c r="C16" s="39" t="s">
        <v>195</v>
      </c>
      <c r="D16" s="40"/>
      <c r="E16" s="38">
        <v>655.23</v>
      </c>
      <c r="F16" s="38"/>
    </row>
    <row r="17" spans="1:6" ht="38.25" customHeight="1">
      <c r="A17" s="10">
        <f t="shared" si="0"/>
        <v>8</v>
      </c>
      <c r="B17" s="9" t="s">
        <v>192</v>
      </c>
      <c r="C17" s="39" t="s">
        <v>196</v>
      </c>
      <c r="D17" s="40"/>
      <c r="E17" s="38">
        <v>4422.77</v>
      </c>
      <c r="F17" s="38"/>
    </row>
    <row r="18" spans="1:6" ht="24.75" customHeight="1">
      <c r="A18" s="10">
        <f t="shared" si="0"/>
        <v>9</v>
      </c>
      <c r="B18" s="9" t="s">
        <v>192</v>
      </c>
      <c r="C18" s="39" t="s">
        <v>197</v>
      </c>
      <c r="D18" s="40"/>
      <c r="E18" s="38">
        <v>7800</v>
      </c>
      <c r="F18" s="38"/>
    </row>
    <row r="19" spans="1:6" ht="24.75" customHeight="1">
      <c r="A19" s="10">
        <f t="shared" si="0"/>
        <v>10</v>
      </c>
      <c r="B19" s="9" t="s">
        <v>192</v>
      </c>
      <c r="C19" s="39" t="s">
        <v>198</v>
      </c>
      <c r="D19" s="40"/>
      <c r="E19" s="38">
        <v>12821.66</v>
      </c>
      <c r="F19" s="38"/>
    </row>
    <row r="20" spans="1:6" ht="24.75" customHeight="1">
      <c r="A20" s="10">
        <f t="shared" si="0"/>
        <v>11</v>
      </c>
      <c r="B20" s="9" t="s">
        <v>192</v>
      </c>
      <c r="C20" s="39" t="s">
        <v>199</v>
      </c>
      <c r="D20" s="40"/>
      <c r="E20" s="38">
        <v>5912.58</v>
      </c>
      <c r="F20" s="38"/>
    </row>
    <row r="21" spans="1:6" ht="24.75" customHeight="1">
      <c r="A21" s="10">
        <f t="shared" si="0"/>
        <v>12</v>
      </c>
      <c r="B21" s="9" t="s">
        <v>192</v>
      </c>
      <c r="C21" s="39" t="s">
        <v>200</v>
      </c>
      <c r="D21" s="40"/>
      <c r="E21" s="38">
        <v>3702.38</v>
      </c>
      <c r="F21" s="38"/>
    </row>
    <row r="22" spans="1:6" ht="24.75" customHeight="1">
      <c r="A22" s="10">
        <f t="shared" si="0"/>
        <v>13</v>
      </c>
      <c r="B22" s="9" t="s">
        <v>192</v>
      </c>
      <c r="C22" s="39" t="s">
        <v>201</v>
      </c>
      <c r="D22" s="40"/>
      <c r="E22" s="38">
        <v>297.5</v>
      </c>
      <c r="F22" s="38"/>
    </row>
    <row r="23" spans="1:6" ht="24.75" customHeight="1">
      <c r="A23" s="10">
        <f t="shared" si="0"/>
        <v>14</v>
      </c>
      <c r="B23" s="9" t="s">
        <v>192</v>
      </c>
      <c r="C23" s="39" t="s">
        <v>202</v>
      </c>
      <c r="D23" s="40"/>
      <c r="E23" s="38">
        <v>20867.94</v>
      </c>
      <c r="F23" s="38"/>
    </row>
    <row r="24" spans="1:6" ht="24.75" customHeight="1">
      <c r="A24" s="10">
        <f t="shared" si="0"/>
        <v>15</v>
      </c>
      <c r="B24" s="9" t="s">
        <v>192</v>
      </c>
      <c r="C24" s="39" t="s">
        <v>203</v>
      </c>
      <c r="D24" s="40"/>
      <c r="E24" s="38">
        <v>229.36</v>
      </c>
      <c r="F24" s="38"/>
    </row>
    <row r="25" spans="1:6" ht="24.75" customHeight="1">
      <c r="A25" s="10">
        <f t="shared" si="0"/>
        <v>16</v>
      </c>
      <c r="B25" s="9" t="s">
        <v>192</v>
      </c>
      <c r="C25" s="39" t="s">
        <v>204</v>
      </c>
      <c r="D25" s="40"/>
      <c r="E25" s="38">
        <v>11.77</v>
      </c>
      <c r="F25" s="38"/>
    </row>
    <row r="26" spans="1:6" ht="24.75" customHeight="1">
      <c r="A26" s="10">
        <f t="shared" si="0"/>
        <v>17</v>
      </c>
      <c r="B26" s="9" t="s">
        <v>205</v>
      </c>
      <c r="C26" s="39" t="s">
        <v>206</v>
      </c>
      <c r="D26" s="40"/>
      <c r="E26" s="38">
        <v>342.36</v>
      </c>
      <c r="F26" s="38"/>
    </row>
    <row r="27" spans="1:6" ht="24.75" customHeight="1">
      <c r="A27" s="10">
        <f t="shared" si="0"/>
        <v>18</v>
      </c>
      <c r="B27" s="9" t="s">
        <v>205</v>
      </c>
      <c r="C27" s="39" t="s">
        <v>207</v>
      </c>
      <c r="D27" s="40"/>
      <c r="E27" s="38">
        <v>59.5</v>
      </c>
      <c r="F27" s="38"/>
    </row>
    <row r="28" spans="1:6" ht="24.75" customHeight="1">
      <c r="A28" s="10">
        <f t="shared" si="0"/>
        <v>19</v>
      </c>
      <c r="B28" s="9" t="s">
        <v>205</v>
      </c>
      <c r="C28" s="39" t="s">
        <v>208</v>
      </c>
      <c r="D28" s="40"/>
      <c r="E28" s="38">
        <v>78.97</v>
      </c>
      <c r="F28" s="38"/>
    </row>
    <row r="29" spans="1:6" ht="24.75" customHeight="1">
      <c r="A29" s="10">
        <f t="shared" si="0"/>
        <v>20</v>
      </c>
      <c r="B29" s="9" t="s">
        <v>205</v>
      </c>
      <c r="C29" s="39" t="s">
        <v>209</v>
      </c>
      <c r="D29" s="40"/>
      <c r="E29" s="38">
        <v>78.97</v>
      </c>
      <c r="F29" s="38"/>
    </row>
    <row r="30" spans="1:6" ht="24.75" customHeight="1">
      <c r="A30" s="10">
        <f t="shared" si="0"/>
        <v>21</v>
      </c>
      <c r="B30" s="9" t="s">
        <v>205</v>
      </c>
      <c r="C30" s="39" t="s">
        <v>210</v>
      </c>
      <c r="D30" s="40"/>
      <c r="E30" s="38">
        <v>90.74</v>
      </c>
      <c r="F30" s="38"/>
    </row>
    <row r="31" spans="1:6" ht="24.75" customHeight="1">
      <c r="A31" s="10">
        <f t="shared" si="0"/>
        <v>22</v>
      </c>
      <c r="B31" s="9" t="s">
        <v>205</v>
      </c>
      <c r="C31" s="39" t="s">
        <v>211</v>
      </c>
      <c r="D31" s="40"/>
      <c r="E31" s="38">
        <v>220683.8</v>
      </c>
      <c r="F31" s="38"/>
    </row>
    <row r="32" spans="1:6" ht="24.75" customHeight="1">
      <c r="A32" s="10">
        <f t="shared" si="0"/>
        <v>23</v>
      </c>
      <c r="B32" s="9" t="s">
        <v>205</v>
      </c>
      <c r="C32" s="39" t="s">
        <v>212</v>
      </c>
      <c r="D32" s="40"/>
      <c r="E32" s="38">
        <v>49680</v>
      </c>
      <c r="F32" s="38"/>
    </row>
    <row r="33" spans="1:6" ht="24.75" customHeight="1">
      <c r="A33" s="10">
        <f t="shared" si="0"/>
        <v>24</v>
      </c>
      <c r="B33" s="9" t="s">
        <v>205</v>
      </c>
      <c r="C33" s="39" t="s">
        <v>213</v>
      </c>
      <c r="D33" s="40"/>
      <c r="E33" s="38">
        <v>4897.7</v>
      </c>
      <c r="F33" s="38"/>
    </row>
    <row r="34" spans="1:6" ht="24.75" customHeight="1">
      <c r="A34" s="10">
        <f t="shared" si="0"/>
        <v>25</v>
      </c>
      <c r="B34" s="9" t="s">
        <v>205</v>
      </c>
      <c r="C34" s="39" t="s">
        <v>214</v>
      </c>
      <c r="D34" s="40"/>
      <c r="E34" s="38">
        <v>176.13</v>
      </c>
      <c r="F34" s="38"/>
    </row>
    <row r="35" spans="1:6" ht="24.75" customHeight="1">
      <c r="A35" s="10">
        <f t="shared" si="0"/>
        <v>26</v>
      </c>
      <c r="B35" s="9" t="s">
        <v>205</v>
      </c>
      <c r="C35" s="39" t="s">
        <v>41</v>
      </c>
      <c r="D35" s="40"/>
      <c r="E35" s="38">
        <v>2150.6</v>
      </c>
      <c r="F35" s="38"/>
    </row>
    <row r="36" spans="1:6" ht="24.75" customHeight="1">
      <c r="A36" s="10">
        <f t="shared" si="0"/>
        <v>27</v>
      </c>
      <c r="B36" s="9" t="s">
        <v>205</v>
      </c>
      <c r="C36" s="39" t="s">
        <v>215</v>
      </c>
      <c r="D36" s="40"/>
      <c r="E36" s="38">
        <v>267.15</v>
      </c>
      <c r="F36" s="38"/>
    </row>
    <row r="37" spans="1:6" ht="24.75" customHeight="1">
      <c r="A37" s="10">
        <f t="shared" si="0"/>
        <v>28</v>
      </c>
      <c r="B37" s="9" t="s">
        <v>205</v>
      </c>
      <c r="C37" s="39" t="s">
        <v>216</v>
      </c>
      <c r="D37" s="40"/>
      <c r="E37" s="38">
        <v>110.67</v>
      </c>
      <c r="F37" s="38"/>
    </row>
    <row r="38" spans="1:6" ht="24.75" customHeight="1">
      <c r="A38" s="10">
        <f t="shared" si="0"/>
        <v>29</v>
      </c>
      <c r="B38" s="9" t="s">
        <v>205</v>
      </c>
      <c r="C38" s="39" t="s">
        <v>217</v>
      </c>
      <c r="D38" s="40"/>
      <c r="E38" s="38">
        <v>306.54</v>
      </c>
      <c r="F38" s="38"/>
    </row>
    <row r="39" spans="1:6" ht="24.75" customHeight="1">
      <c r="A39" s="10">
        <f t="shared" si="0"/>
        <v>30</v>
      </c>
      <c r="B39" s="9" t="s">
        <v>205</v>
      </c>
      <c r="C39" s="39" t="s">
        <v>218</v>
      </c>
      <c r="D39" s="40"/>
      <c r="E39" s="38">
        <v>49.98</v>
      </c>
      <c r="F39" s="38"/>
    </row>
    <row r="40" spans="1:6" ht="24.75" customHeight="1">
      <c r="A40" s="10">
        <f t="shared" si="0"/>
        <v>31</v>
      </c>
      <c r="B40" s="9" t="s">
        <v>205</v>
      </c>
      <c r="C40" s="39" t="s">
        <v>219</v>
      </c>
      <c r="D40" s="40"/>
      <c r="E40" s="38">
        <v>374.13</v>
      </c>
      <c r="F40" s="38"/>
    </row>
    <row r="41" spans="1:6" ht="24.75" customHeight="1">
      <c r="A41" s="10">
        <f t="shared" si="0"/>
        <v>32</v>
      </c>
      <c r="B41" s="9" t="s">
        <v>205</v>
      </c>
      <c r="C41" s="39" t="s">
        <v>220</v>
      </c>
      <c r="D41" s="40"/>
      <c r="E41" s="38">
        <v>149.94</v>
      </c>
      <c r="F41" s="38"/>
    </row>
    <row r="42" spans="1:6" ht="24.75" customHeight="1">
      <c r="A42" s="10">
        <f t="shared" si="0"/>
        <v>33</v>
      </c>
      <c r="B42" s="9" t="s">
        <v>205</v>
      </c>
      <c r="C42" s="39" t="s">
        <v>221</v>
      </c>
      <c r="D42" s="40"/>
      <c r="E42" s="38">
        <v>393.06</v>
      </c>
      <c r="F42" s="38"/>
    </row>
    <row r="43" spans="1:6" ht="24.75" customHeight="1">
      <c r="A43" s="10">
        <f t="shared" si="0"/>
        <v>34</v>
      </c>
      <c r="B43" s="9" t="s">
        <v>205</v>
      </c>
      <c r="C43" s="39" t="s">
        <v>222</v>
      </c>
      <c r="D43" s="40"/>
      <c r="E43" s="38">
        <v>393.06</v>
      </c>
      <c r="F43" s="38"/>
    </row>
    <row r="44" spans="1:6" ht="24.75" customHeight="1">
      <c r="A44" s="10">
        <f t="shared" si="0"/>
        <v>35</v>
      </c>
      <c r="B44" s="9" t="s">
        <v>205</v>
      </c>
      <c r="C44" s="39" t="s">
        <v>223</v>
      </c>
      <c r="D44" s="40"/>
      <c r="E44" s="38">
        <v>39.27</v>
      </c>
      <c r="F44" s="38"/>
    </row>
    <row r="45" spans="1:6" ht="24.75" customHeight="1">
      <c r="A45" s="10">
        <f t="shared" si="0"/>
        <v>36</v>
      </c>
      <c r="B45" s="9" t="s">
        <v>205</v>
      </c>
      <c r="C45" s="39" t="s">
        <v>224</v>
      </c>
      <c r="D45" s="40"/>
      <c r="E45" s="38">
        <v>296.18</v>
      </c>
      <c r="F45" s="38"/>
    </row>
    <row r="46" spans="1:6" ht="24.75" customHeight="1">
      <c r="A46" s="10">
        <f t="shared" si="0"/>
        <v>37</v>
      </c>
      <c r="B46" s="9" t="s">
        <v>205</v>
      </c>
      <c r="C46" s="39" t="s">
        <v>225</v>
      </c>
      <c r="D46" s="40"/>
      <c r="E46" s="38">
        <v>282.14</v>
      </c>
      <c r="F46" s="38"/>
    </row>
    <row r="47" spans="1:6" ht="24.75" customHeight="1">
      <c r="A47" s="10">
        <f t="shared" si="0"/>
        <v>38</v>
      </c>
      <c r="B47" s="9" t="s">
        <v>205</v>
      </c>
      <c r="C47" s="39" t="s">
        <v>226</v>
      </c>
      <c r="D47" s="40"/>
      <c r="E47" s="38">
        <v>41.41</v>
      </c>
      <c r="F47" s="38"/>
    </row>
    <row r="48" spans="1:6" ht="24.75" customHeight="1">
      <c r="A48" s="10">
        <f t="shared" si="0"/>
        <v>39</v>
      </c>
      <c r="B48" s="9" t="s">
        <v>205</v>
      </c>
      <c r="C48" s="39" t="s">
        <v>227</v>
      </c>
      <c r="D48" s="40"/>
      <c r="E48" s="38">
        <v>6955.98</v>
      </c>
      <c r="F48" s="38"/>
    </row>
    <row r="49" spans="1:6" ht="24.75" customHeight="1">
      <c r="A49" s="10">
        <f t="shared" si="0"/>
        <v>40</v>
      </c>
      <c r="B49" s="9" t="s">
        <v>205</v>
      </c>
      <c r="C49" s="39" t="s">
        <v>228</v>
      </c>
      <c r="D49" s="40"/>
      <c r="E49" s="38">
        <v>389.85</v>
      </c>
      <c r="F49" s="38"/>
    </row>
    <row r="50" spans="1:6" ht="24.75" customHeight="1">
      <c r="A50" s="10">
        <f t="shared" si="0"/>
        <v>41</v>
      </c>
      <c r="B50" s="9" t="s">
        <v>205</v>
      </c>
      <c r="C50" s="39" t="s">
        <v>229</v>
      </c>
      <c r="D50" s="40"/>
      <c r="E50" s="38">
        <v>85.68</v>
      </c>
      <c r="F50" s="38"/>
    </row>
    <row r="51" spans="1:6" ht="24.75" customHeight="1">
      <c r="A51" s="10">
        <f t="shared" si="0"/>
        <v>42</v>
      </c>
      <c r="B51" s="9" t="s">
        <v>205</v>
      </c>
      <c r="C51" s="39" t="s">
        <v>230</v>
      </c>
      <c r="D51" s="40"/>
      <c r="E51" s="38">
        <v>139.23</v>
      </c>
      <c r="F51" s="38"/>
    </row>
    <row r="52" spans="1:6" ht="24.75" customHeight="1">
      <c r="A52" s="10">
        <f t="shared" si="0"/>
        <v>43</v>
      </c>
      <c r="B52" s="9" t="s">
        <v>205</v>
      </c>
      <c r="C52" s="39" t="s">
        <v>231</v>
      </c>
      <c r="D52" s="40"/>
      <c r="E52" s="38">
        <v>359.02</v>
      </c>
      <c r="F52" s="38"/>
    </row>
    <row r="53" spans="1:6" ht="24.75" customHeight="1">
      <c r="A53" s="10">
        <f t="shared" si="0"/>
        <v>44</v>
      </c>
      <c r="B53" s="9" t="s">
        <v>205</v>
      </c>
      <c r="C53" s="39" t="s">
        <v>232</v>
      </c>
      <c r="D53" s="40"/>
      <c r="E53" s="38">
        <v>6955.98</v>
      </c>
      <c r="F53" s="38"/>
    </row>
    <row r="54" spans="1:6" ht="24.75" customHeight="1">
      <c r="A54" s="10">
        <f t="shared" si="0"/>
        <v>45</v>
      </c>
      <c r="B54" s="9" t="s">
        <v>205</v>
      </c>
      <c r="C54" s="39" t="s">
        <v>233</v>
      </c>
      <c r="D54" s="40"/>
      <c r="E54" s="38">
        <v>59.5</v>
      </c>
      <c r="F54" s="38"/>
    </row>
    <row r="55" spans="1:6" ht="24.75" customHeight="1">
      <c r="A55" s="10">
        <f t="shared" si="0"/>
        <v>46</v>
      </c>
      <c r="B55" s="9" t="s">
        <v>205</v>
      </c>
      <c r="C55" s="39" t="s">
        <v>234</v>
      </c>
      <c r="D55" s="40"/>
      <c r="E55" s="38">
        <v>373.19</v>
      </c>
      <c r="F55" s="38"/>
    </row>
    <row r="56" spans="1:6" ht="24.75" customHeight="1">
      <c r="A56" s="10">
        <f t="shared" si="0"/>
        <v>47</v>
      </c>
      <c r="B56" s="9" t="s">
        <v>205</v>
      </c>
      <c r="C56" s="39" t="s">
        <v>235</v>
      </c>
      <c r="D56" s="40"/>
      <c r="E56" s="38">
        <v>176.13</v>
      </c>
      <c r="F56" s="38"/>
    </row>
    <row r="57" spans="1:6" ht="24.75" customHeight="1">
      <c r="A57" s="10">
        <f t="shared" si="0"/>
        <v>48</v>
      </c>
      <c r="B57" s="9" t="s">
        <v>205</v>
      </c>
      <c r="C57" s="39" t="s">
        <v>236</v>
      </c>
      <c r="D57" s="40"/>
      <c r="E57" s="38">
        <v>176.13</v>
      </c>
      <c r="F57" s="38"/>
    </row>
    <row r="58" spans="1:6" ht="24.75" customHeight="1">
      <c r="A58" s="10">
        <f t="shared" si="0"/>
        <v>49</v>
      </c>
      <c r="B58" s="9" t="s">
        <v>205</v>
      </c>
      <c r="C58" s="39" t="s">
        <v>237</v>
      </c>
      <c r="D58" s="40"/>
      <c r="E58" s="38">
        <v>132.09</v>
      </c>
      <c r="F58" s="38"/>
    </row>
    <row r="59" spans="1:6" ht="24.75" customHeight="1">
      <c r="A59" s="10">
        <f t="shared" si="0"/>
        <v>50</v>
      </c>
      <c r="B59" s="9" t="s">
        <v>205</v>
      </c>
      <c r="C59" s="39" t="s">
        <v>238</v>
      </c>
      <c r="D59" s="40"/>
      <c r="E59" s="38">
        <v>264.19</v>
      </c>
      <c r="F59" s="38"/>
    </row>
    <row r="60" spans="1:6" ht="24.75" customHeight="1">
      <c r="A60" s="10">
        <f t="shared" si="0"/>
        <v>51</v>
      </c>
      <c r="B60" s="9" t="s">
        <v>205</v>
      </c>
      <c r="C60" s="39" t="s">
        <v>239</v>
      </c>
      <c r="D60" s="40"/>
      <c r="E60" s="38">
        <v>176.13</v>
      </c>
      <c r="F60" s="38"/>
    </row>
    <row r="61" spans="1:6" ht="24.75" customHeight="1">
      <c r="A61" s="10">
        <f t="shared" si="0"/>
        <v>52</v>
      </c>
      <c r="B61" s="9" t="s">
        <v>205</v>
      </c>
      <c r="C61" s="39" t="s">
        <v>240</v>
      </c>
      <c r="D61" s="40"/>
      <c r="E61" s="38">
        <v>176.13</v>
      </c>
      <c r="F61" s="38"/>
    </row>
    <row r="62" spans="1:6" ht="24.75" customHeight="1">
      <c r="A62" s="10">
        <f t="shared" si="0"/>
        <v>53</v>
      </c>
      <c r="B62" s="9" t="s">
        <v>205</v>
      </c>
      <c r="C62" s="39" t="s">
        <v>241</v>
      </c>
      <c r="D62" s="40"/>
      <c r="E62" s="38">
        <v>264.19</v>
      </c>
      <c r="F62" s="38"/>
    </row>
    <row r="63" spans="1:6" ht="24.75" customHeight="1">
      <c r="A63" s="10">
        <f t="shared" si="0"/>
        <v>54</v>
      </c>
      <c r="B63" s="9" t="s">
        <v>205</v>
      </c>
      <c r="C63" s="39" t="s">
        <v>242</v>
      </c>
      <c r="D63" s="40"/>
      <c r="E63" s="38">
        <v>176.13</v>
      </c>
      <c r="F63" s="38"/>
    </row>
    <row r="64" spans="1:6" ht="24.75" customHeight="1">
      <c r="A64" s="10">
        <f t="shared" si="0"/>
        <v>55</v>
      </c>
      <c r="B64" s="9" t="s">
        <v>205</v>
      </c>
      <c r="C64" s="39" t="s">
        <v>243</v>
      </c>
      <c r="D64" s="40"/>
      <c r="E64" s="38">
        <v>176.13</v>
      </c>
      <c r="F64" s="38"/>
    </row>
    <row r="65" spans="1:6" ht="24.75" customHeight="1">
      <c r="A65" s="10">
        <f t="shared" si="0"/>
        <v>56</v>
      </c>
      <c r="B65" s="9" t="s">
        <v>205</v>
      </c>
      <c r="C65" s="39" t="s">
        <v>244</v>
      </c>
      <c r="D65" s="40"/>
      <c r="E65" s="38">
        <v>176.13</v>
      </c>
      <c r="F65" s="38"/>
    </row>
    <row r="66" spans="1:6" ht="24.75" customHeight="1">
      <c r="A66" s="10">
        <f t="shared" si="0"/>
        <v>57</v>
      </c>
      <c r="B66" s="9" t="s">
        <v>205</v>
      </c>
      <c r="C66" s="39" t="s">
        <v>245</v>
      </c>
      <c r="D66" s="40"/>
      <c r="E66" s="38">
        <v>176.13</v>
      </c>
      <c r="F66" s="38"/>
    </row>
    <row r="67" spans="1:6" ht="24.75" customHeight="1">
      <c r="A67" s="10">
        <f t="shared" si="0"/>
        <v>58</v>
      </c>
      <c r="B67" s="9" t="s">
        <v>205</v>
      </c>
      <c r="C67" s="39" t="s">
        <v>246</v>
      </c>
      <c r="D67" s="40"/>
      <c r="E67" s="38">
        <v>78.97</v>
      </c>
      <c r="F67" s="38"/>
    </row>
    <row r="68" spans="1:6" ht="24.75" customHeight="1">
      <c r="A68" s="10">
        <f t="shared" si="0"/>
        <v>59</v>
      </c>
      <c r="B68" s="9" t="s">
        <v>205</v>
      </c>
      <c r="C68" s="39" t="s">
        <v>247</v>
      </c>
      <c r="D68" s="40"/>
      <c r="E68" s="38">
        <v>78.97</v>
      </c>
      <c r="F68" s="38"/>
    </row>
    <row r="69" spans="1:6" ht="24.75" customHeight="1">
      <c r="A69" s="10">
        <f t="shared" si="0"/>
        <v>60</v>
      </c>
      <c r="B69" s="9" t="s">
        <v>205</v>
      </c>
      <c r="C69" s="39" t="s">
        <v>248</v>
      </c>
      <c r="D69" s="40"/>
      <c r="E69" s="38">
        <v>52.97</v>
      </c>
      <c r="F69" s="38"/>
    </row>
    <row r="70" spans="1:6" ht="24.75" customHeight="1">
      <c r="A70" s="10">
        <f t="shared" si="0"/>
        <v>61</v>
      </c>
      <c r="B70" s="9" t="s">
        <v>205</v>
      </c>
      <c r="C70" s="39" t="s">
        <v>249</v>
      </c>
      <c r="D70" s="40"/>
      <c r="E70" s="38">
        <v>78.97</v>
      </c>
      <c r="F70" s="38"/>
    </row>
    <row r="71" spans="1:6" ht="24.75" customHeight="1">
      <c r="A71" s="10">
        <f t="shared" si="0"/>
        <v>62</v>
      </c>
      <c r="B71" s="9" t="s">
        <v>205</v>
      </c>
      <c r="C71" s="39" t="s">
        <v>250</v>
      </c>
      <c r="D71" s="40"/>
      <c r="E71" s="38">
        <v>78.97</v>
      </c>
      <c r="F71" s="38"/>
    </row>
    <row r="72" spans="1:6" ht="24.75" customHeight="1">
      <c r="A72" s="10">
        <f t="shared" si="0"/>
        <v>63</v>
      </c>
      <c r="B72" s="9" t="s">
        <v>205</v>
      </c>
      <c r="C72" s="39" t="s">
        <v>251</v>
      </c>
      <c r="D72" s="40"/>
      <c r="E72" s="38">
        <v>90.74</v>
      </c>
      <c r="F72" s="38"/>
    </row>
    <row r="73" spans="1:6" ht="24.75" customHeight="1">
      <c r="A73" s="10">
        <f t="shared" si="0"/>
        <v>64</v>
      </c>
      <c r="B73" s="9" t="s">
        <v>205</v>
      </c>
      <c r="C73" s="39" t="s">
        <v>252</v>
      </c>
      <c r="D73" s="40"/>
      <c r="E73" s="38">
        <v>52.97</v>
      </c>
      <c r="F73" s="38"/>
    </row>
    <row r="74" spans="1:6" ht="24.75" customHeight="1">
      <c r="A74" s="10">
        <f t="shared" si="0"/>
        <v>65</v>
      </c>
      <c r="B74" s="9" t="s">
        <v>205</v>
      </c>
      <c r="C74" s="39" t="s">
        <v>253</v>
      </c>
      <c r="D74" s="40"/>
      <c r="E74" s="38">
        <v>52.97</v>
      </c>
      <c r="F74" s="38"/>
    </row>
    <row r="75" spans="1:6" ht="24.75" customHeight="1">
      <c r="A75" s="10">
        <f t="shared" si="0"/>
        <v>66</v>
      </c>
      <c r="B75" s="9" t="s">
        <v>205</v>
      </c>
      <c r="C75" s="39" t="s">
        <v>254</v>
      </c>
      <c r="D75" s="40"/>
      <c r="E75" s="38">
        <v>78.97</v>
      </c>
      <c r="F75" s="38"/>
    </row>
    <row r="76" spans="1:6" ht="24.75" customHeight="1">
      <c r="A76" s="10">
        <f aca="true" t="shared" si="1" ref="A76:A139">1+A75</f>
        <v>67</v>
      </c>
      <c r="B76" s="9" t="s">
        <v>205</v>
      </c>
      <c r="C76" s="39" t="s">
        <v>255</v>
      </c>
      <c r="D76" s="40"/>
      <c r="E76" s="38">
        <v>127.95</v>
      </c>
      <c r="F76" s="38"/>
    </row>
    <row r="77" spans="1:6" ht="24.75" customHeight="1">
      <c r="A77" s="10">
        <f t="shared" si="1"/>
        <v>68</v>
      </c>
      <c r="B77" s="9" t="s">
        <v>205</v>
      </c>
      <c r="C77" s="39" t="s">
        <v>256</v>
      </c>
      <c r="D77" s="40"/>
      <c r="E77" s="38">
        <v>290.4</v>
      </c>
      <c r="F77" s="38"/>
    </row>
    <row r="78" spans="1:6" ht="24.75" customHeight="1">
      <c r="A78" s="10">
        <f t="shared" si="1"/>
        <v>69</v>
      </c>
      <c r="B78" s="9" t="s">
        <v>205</v>
      </c>
      <c r="C78" s="39" t="s">
        <v>257</v>
      </c>
      <c r="D78" s="40"/>
      <c r="E78" s="38">
        <v>76.3</v>
      </c>
      <c r="F78" s="38"/>
    </row>
    <row r="79" spans="1:6" ht="24.75" customHeight="1">
      <c r="A79" s="10">
        <f t="shared" si="1"/>
        <v>70</v>
      </c>
      <c r="B79" s="9" t="s">
        <v>205</v>
      </c>
      <c r="C79" s="39" t="s">
        <v>258</v>
      </c>
      <c r="D79" s="40"/>
      <c r="E79" s="38">
        <v>878.95</v>
      </c>
      <c r="F79" s="38"/>
    </row>
    <row r="80" spans="1:6" ht="24.75" customHeight="1">
      <c r="A80" s="10">
        <f t="shared" si="1"/>
        <v>71</v>
      </c>
      <c r="B80" s="9" t="s">
        <v>205</v>
      </c>
      <c r="C80" s="39" t="s">
        <v>259</v>
      </c>
      <c r="D80" s="40"/>
      <c r="E80" s="38">
        <v>1992</v>
      </c>
      <c r="F80" s="38"/>
    </row>
    <row r="81" spans="1:6" ht="24.75" customHeight="1">
      <c r="A81" s="10">
        <f t="shared" si="1"/>
        <v>72</v>
      </c>
      <c r="B81" s="9" t="s">
        <v>205</v>
      </c>
      <c r="C81" s="39" t="s">
        <v>260</v>
      </c>
      <c r="D81" s="40"/>
      <c r="E81" s="38">
        <v>10.44</v>
      </c>
      <c r="F81" s="38"/>
    </row>
    <row r="82" spans="1:6" ht="24.75" customHeight="1">
      <c r="A82" s="10">
        <f t="shared" si="1"/>
        <v>73</v>
      </c>
      <c r="B82" s="9" t="s">
        <v>205</v>
      </c>
      <c r="C82" s="39" t="s">
        <v>261</v>
      </c>
      <c r="D82" s="40"/>
      <c r="E82" s="38">
        <v>11.23</v>
      </c>
      <c r="F82" s="38"/>
    </row>
    <row r="83" spans="1:6" ht="24.75" customHeight="1">
      <c r="A83" s="10">
        <f t="shared" si="1"/>
        <v>74</v>
      </c>
      <c r="B83" s="9" t="s">
        <v>205</v>
      </c>
      <c r="C83" s="39" t="s">
        <v>262</v>
      </c>
      <c r="D83" s="40"/>
      <c r="E83" s="38">
        <v>5847.87</v>
      </c>
      <c r="F83" s="38"/>
    </row>
    <row r="84" spans="1:6" ht="24.75" customHeight="1">
      <c r="A84" s="10">
        <f t="shared" si="1"/>
        <v>75</v>
      </c>
      <c r="B84" s="9" t="s">
        <v>205</v>
      </c>
      <c r="C84" s="39" t="s">
        <v>263</v>
      </c>
      <c r="D84" s="40"/>
      <c r="E84" s="38">
        <v>59.5</v>
      </c>
      <c r="F84" s="38"/>
    </row>
    <row r="85" spans="1:6" ht="24.75" customHeight="1">
      <c r="A85" s="10">
        <f t="shared" si="1"/>
        <v>76</v>
      </c>
      <c r="B85" s="9" t="s">
        <v>205</v>
      </c>
      <c r="C85" s="39" t="s">
        <v>264</v>
      </c>
      <c r="D85" s="40"/>
      <c r="E85" s="38">
        <v>78.97</v>
      </c>
      <c r="F85" s="38"/>
    </row>
    <row r="86" spans="1:6" ht="24.75" customHeight="1">
      <c r="A86" s="10">
        <f t="shared" si="1"/>
        <v>77</v>
      </c>
      <c r="B86" s="9" t="s">
        <v>205</v>
      </c>
      <c r="C86" s="39" t="s">
        <v>265</v>
      </c>
      <c r="D86" s="40"/>
      <c r="E86" s="38">
        <v>1043.4</v>
      </c>
      <c r="F86" s="38"/>
    </row>
    <row r="87" spans="1:6" ht="24.75" customHeight="1">
      <c r="A87" s="10">
        <f t="shared" si="1"/>
        <v>78</v>
      </c>
      <c r="B87" s="9" t="s">
        <v>205</v>
      </c>
      <c r="C87" s="39" t="s">
        <v>266</v>
      </c>
      <c r="D87" s="40"/>
      <c r="E87" s="38">
        <v>711.02</v>
      </c>
      <c r="F87" s="38"/>
    </row>
    <row r="88" spans="1:6" ht="24.75" customHeight="1">
      <c r="A88" s="10">
        <f t="shared" si="1"/>
        <v>79</v>
      </c>
      <c r="B88" s="9" t="s">
        <v>205</v>
      </c>
      <c r="C88" s="39" t="s">
        <v>267</v>
      </c>
      <c r="D88" s="40"/>
      <c r="E88" s="38">
        <v>1586.86</v>
      </c>
      <c r="F88" s="38"/>
    </row>
    <row r="89" spans="1:6" ht="24.75" customHeight="1">
      <c r="A89" s="10">
        <f t="shared" si="1"/>
        <v>80</v>
      </c>
      <c r="B89" s="9" t="s">
        <v>205</v>
      </c>
      <c r="C89" s="39" t="s">
        <v>268</v>
      </c>
      <c r="D89" s="40"/>
      <c r="E89" s="38">
        <v>319.63</v>
      </c>
      <c r="F89" s="38"/>
    </row>
    <row r="90" spans="1:6" ht="24.75" customHeight="1">
      <c r="A90" s="10">
        <f t="shared" si="1"/>
        <v>81</v>
      </c>
      <c r="B90" s="9" t="s">
        <v>205</v>
      </c>
      <c r="C90" s="39" t="s">
        <v>269</v>
      </c>
      <c r="D90" s="40"/>
      <c r="E90" s="38">
        <v>578.93</v>
      </c>
      <c r="F90" s="38"/>
    </row>
    <row r="91" spans="1:6" ht="24.75" customHeight="1">
      <c r="A91" s="10">
        <f t="shared" si="1"/>
        <v>82</v>
      </c>
      <c r="B91" s="9" t="s">
        <v>205</v>
      </c>
      <c r="C91" s="39" t="s">
        <v>270</v>
      </c>
      <c r="D91" s="40"/>
      <c r="E91" s="38">
        <v>300.82</v>
      </c>
      <c r="F91" s="38"/>
    </row>
    <row r="92" spans="1:6" ht="24.75" customHeight="1">
      <c r="A92" s="10">
        <f t="shared" si="1"/>
        <v>83</v>
      </c>
      <c r="B92" s="9" t="s">
        <v>205</v>
      </c>
      <c r="C92" s="39" t="s">
        <v>271</v>
      </c>
      <c r="D92" s="40"/>
      <c r="E92" s="38">
        <v>300.82</v>
      </c>
      <c r="F92" s="38"/>
    </row>
    <row r="93" spans="1:6" ht="24.75" customHeight="1">
      <c r="A93" s="10">
        <f t="shared" si="1"/>
        <v>84</v>
      </c>
      <c r="B93" s="9" t="s">
        <v>205</v>
      </c>
      <c r="C93" s="39" t="s">
        <v>272</v>
      </c>
      <c r="D93" s="40"/>
      <c r="E93" s="38">
        <v>305.2</v>
      </c>
      <c r="F93" s="38"/>
    </row>
    <row r="94" spans="1:6" ht="24.75" customHeight="1">
      <c r="A94" s="10">
        <f t="shared" si="1"/>
        <v>85</v>
      </c>
      <c r="B94" s="9" t="s">
        <v>205</v>
      </c>
      <c r="C94" s="39" t="s">
        <v>273</v>
      </c>
      <c r="D94" s="40"/>
      <c r="E94" s="38">
        <v>152.6</v>
      </c>
      <c r="F94" s="38"/>
    </row>
    <row r="95" spans="1:6" ht="24.75" customHeight="1">
      <c r="A95" s="10">
        <f t="shared" si="1"/>
        <v>86</v>
      </c>
      <c r="B95" s="9" t="s">
        <v>205</v>
      </c>
      <c r="C95" s="39" t="s">
        <v>274</v>
      </c>
      <c r="D95" s="40"/>
      <c r="E95" s="38">
        <v>76.3</v>
      </c>
      <c r="F95" s="38"/>
    </row>
    <row r="96" spans="1:6" ht="24.75" customHeight="1">
      <c r="A96" s="10">
        <f t="shared" si="1"/>
        <v>87</v>
      </c>
      <c r="B96" s="9" t="s">
        <v>205</v>
      </c>
      <c r="C96" s="39" t="s">
        <v>275</v>
      </c>
      <c r="D96" s="40"/>
      <c r="E96" s="38">
        <v>76.3</v>
      </c>
      <c r="F96" s="38"/>
    </row>
    <row r="97" spans="1:6" ht="24.75" customHeight="1">
      <c r="A97" s="10">
        <f t="shared" si="1"/>
        <v>88</v>
      </c>
      <c r="B97" s="9" t="s">
        <v>205</v>
      </c>
      <c r="C97" s="39" t="s">
        <v>276</v>
      </c>
      <c r="D97" s="40"/>
      <c r="E97" s="38">
        <v>76.3</v>
      </c>
      <c r="F97" s="38"/>
    </row>
    <row r="98" spans="1:6" ht="24.75" customHeight="1">
      <c r="A98" s="10">
        <f t="shared" si="1"/>
        <v>89</v>
      </c>
      <c r="B98" s="9" t="s">
        <v>205</v>
      </c>
      <c r="C98" s="39" t="s">
        <v>277</v>
      </c>
      <c r="D98" s="40"/>
      <c r="E98" s="38">
        <v>16.64</v>
      </c>
      <c r="F98" s="38"/>
    </row>
    <row r="99" spans="1:6" ht="24.75" customHeight="1">
      <c r="A99" s="10">
        <f t="shared" si="1"/>
        <v>90</v>
      </c>
      <c r="B99" s="9" t="s">
        <v>205</v>
      </c>
      <c r="C99" s="39" t="s">
        <v>278</v>
      </c>
      <c r="D99" s="40"/>
      <c r="E99" s="38">
        <v>148.25</v>
      </c>
      <c r="F99" s="38"/>
    </row>
    <row r="100" spans="1:6" ht="24.75" customHeight="1">
      <c r="A100" s="10">
        <f t="shared" si="1"/>
        <v>91</v>
      </c>
      <c r="B100" s="9" t="s">
        <v>205</v>
      </c>
      <c r="C100" s="39" t="s">
        <v>279</v>
      </c>
      <c r="D100" s="40"/>
      <c r="E100" s="38">
        <v>30.83</v>
      </c>
      <c r="F100" s="38"/>
    </row>
    <row r="101" spans="1:6" ht="24.75" customHeight="1">
      <c r="A101" s="10">
        <f t="shared" si="1"/>
        <v>92</v>
      </c>
      <c r="B101" s="9" t="s">
        <v>205</v>
      </c>
      <c r="C101" s="39" t="s">
        <v>280</v>
      </c>
      <c r="D101" s="40"/>
      <c r="E101" s="38">
        <v>82.17</v>
      </c>
      <c r="F101" s="38"/>
    </row>
    <row r="102" spans="1:6" ht="24.75" customHeight="1">
      <c r="A102" s="10">
        <f t="shared" si="1"/>
        <v>93</v>
      </c>
      <c r="B102" s="9" t="s">
        <v>205</v>
      </c>
      <c r="C102" s="39" t="s">
        <v>281</v>
      </c>
      <c r="D102" s="40"/>
      <c r="E102" s="38">
        <v>227.54</v>
      </c>
      <c r="F102" s="38"/>
    </row>
    <row r="103" spans="1:6" ht="24.75" customHeight="1">
      <c r="A103" s="10">
        <f t="shared" si="1"/>
        <v>94</v>
      </c>
      <c r="B103" s="9" t="s">
        <v>205</v>
      </c>
      <c r="C103" s="39" t="s">
        <v>282</v>
      </c>
      <c r="D103" s="40"/>
      <c r="E103" s="38">
        <v>240</v>
      </c>
      <c r="F103" s="38"/>
    </row>
    <row r="104" spans="1:6" ht="24.75" customHeight="1">
      <c r="A104" s="10">
        <f t="shared" si="1"/>
        <v>95</v>
      </c>
      <c r="B104" s="9" t="s">
        <v>205</v>
      </c>
      <c r="C104" s="39" t="s">
        <v>283</v>
      </c>
      <c r="D104" s="40"/>
      <c r="E104" s="38">
        <v>80</v>
      </c>
      <c r="F104" s="38"/>
    </row>
    <row r="105" spans="1:6" ht="24.75" customHeight="1">
      <c r="A105" s="10">
        <f t="shared" si="1"/>
        <v>96</v>
      </c>
      <c r="B105" s="9" t="s">
        <v>205</v>
      </c>
      <c r="C105" s="39" t="s">
        <v>284</v>
      </c>
      <c r="D105" s="40"/>
      <c r="E105" s="38">
        <v>673.83</v>
      </c>
      <c r="F105" s="38"/>
    </row>
    <row r="106" spans="1:6" ht="24.75" customHeight="1">
      <c r="A106" s="10">
        <f t="shared" si="1"/>
        <v>97</v>
      </c>
      <c r="B106" s="9" t="s">
        <v>205</v>
      </c>
      <c r="C106" s="39" t="s">
        <v>285</v>
      </c>
      <c r="D106" s="40"/>
      <c r="E106" s="38">
        <v>502.75</v>
      </c>
      <c r="F106" s="38"/>
    </row>
    <row r="107" spans="1:6" ht="24.75" customHeight="1">
      <c r="A107" s="10">
        <f t="shared" si="1"/>
        <v>98</v>
      </c>
      <c r="B107" s="9" t="s">
        <v>205</v>
      </c>
      <c r="C107" s="39" t="s">
        <v>286</v>
      </c>
      <c r="D107" s="40"/>
      <c r="E107" s="38">
        <v>322.58</v>
      </c>
      <c r="F107" s="38"/>
    </row>
    <row r="108" spans="1:6" ht="24.75" customHeight="1">
      <c r="A108" s="10">
        <f t="shared" si="1"/>
        <v>99</v>
      </c>
      <c r="B108" s="9" t="s">
        <v>205</v>
      </c>
      <c r="C108" s="39" t="s">
        <v>287</v>
      </c>
      <c r="D108" s="40"/>
      <c r="E108" s="38">
        <v>178.95</v>
      </c>
      <c r="F108" s="38"/>
    </row>
    <row r="109" spans="1:6" ht="24.75" customHeight="1">
      <c r="A109" s="10">
        <f t="shared" si="1"/>
        <v>100</v>
      </c>
      <c r="B109" s="9" t="s">
        <v>205</v>
      </c>
      <c r="C109" s="39" t="s">
        <v>288</v>
      </c>
      <c r="D109" s="40"/>
      <c r="E109" s="38">
        <v>124.98</v>
      </c>
      <c r="F109" s="38"/>
    </row>
    <row r="110" spans="1:6" ht="24.75" customHeight="1">
      <c r="A110" s="10">
        <f t="shared" si="1"/>
        <v>101</v>
      </c>
      <c r="B110" s="9" t="s">
        <v>205</v>
      </c>
      <c r="C110" s="39" t="s">
        <v>289</v>
      </c>
      <c r="D110" s="40"/>
      <c r="E110" s="38">
        <v>167.05</v>
      </c>
      <c r="F110" s="38"/>
    </row>
    <row r="111" spans="1:6" ht="24.75" customHeight="1">
      <c r="A111" s="10">
        <f t="shared" si="1"/>
        <v>102</v>
      </c>
      <c r="B111" s="9" t="s">
        <v>205</v>
      </c>
      <c r="C111" s="39" t="s">
        <v>290</v>
      </c>
      <c r="D111" s="40"/>
      <c r="E111" s="38">
        <v>52.97</v>
      </c>
      <c r="F111" s="38"/>
    </row>
    <row r="112" spans="1:6" ht="24.75" customHeight="1">
      <c r="A112" s="10">
        <f t="shared" si="1"/>
        <v>103</v>
      </c>
      <c r="B112" s="9" t="s">
        <v>205</v>
      </c>
      <c r="C112" s="39" t="s">
        <v>291</v>
      </c>
      <c r="D112" s="40"/>
      <c r="E112" s="38">
        <v>52.97</v>
      </c>
      <c r="F112" s="38"/>
    </row>
    <row r="113" spans="1:6" ht="24.75" customHeight="1">
      <c r="A113" s="10">
        <f t="shared" si="1"/>
        <v>104</v>
      </c>
      <c r="B113" s="9" t="s">
        <v>205</v>
      </c>
      <c r="C113" s="39" t="s">
        <v>292</v>
      </c>
      <c r="D113" s="40"/>
      <c r="E113" s="38">
        <v>26</v>
      </c>
      <c r="F113" s="38"/>
    </row>
    <row r="114" spans="1:6" ht="24.75" customHeight="1">
      <c r="A114" s="10">
        <f t="shared" si="1"/>
        <v>105</v>
      </c>
      <c r="B114" s="9" t="s">
        <v>205</v>
      </c>
      <c r="C114" s="39" t="s">
        <v>293</v>
      </c>
      <c r="D114" s="40"/>
      <c r="E114" s="38">
        <v>78.97</v>
      </c>
      <c r="F114" s="38"/>
    </row>
    <row r="115" spans="1:6" ht="24.75" customHeight="1">
      <c r="A115" s="10">
        <f t="shared" si="1"/>
        <v>106</v>
      </c>
      <c r="B115" s="9" t="s">
        <v>205</v>
      </c>
      <c r="C115" s="39" t="s">
        <v>294</v>
      </c>
      <c r="D115" s="40"/>
      <c r="E115" s="38">
        <v>83.47</v>
      </c>
      <c r="F115" s="38"/>
    </row>
    <row r="116" spans="1:6" ht="24.75" customHeight="1">
      <c r="A116" s="10">
        <f t="shared" si="1"/>
        <v>107</v>
      </c>
      <c r="B116" s="9" t="s">
        <v>205</v>
      </c>
      <c r="C116" s="39" t="s">
        <v>295</v>
      </c>
      <c r="D116" s="40"/>
      <c r="E116" s="38">
        <v>78.97</v>
      </c>
      <c r="F116" s="38"/>
    </row>
    <row r="117" spans="1:6" ht="24.75" customHeight="1">
      <c r="A117" s="10">
        <f t="shared" si="1"/>
        <v>108</v>
      </c>
      <c r="B117" s="9" t="s">
        <v>296</v>
      </c>
      <c r="C117" s="39" t="s">
        <v>297</v>
      </c>
      <c r="D117" s="40"/>
      <c r="E117" s="38">
        <v>501.36</v>
      </c>
      <c r="F117" s="38"/>
    </row>
    <row r="118" spans="1:6" ht="24.75" customHeight="1">
      <c r="A118" s="10">
        <f t="shared" si="1"/>
        <v>109</v>
      </c>
      <c r="B118" s="9" t="s">
        <v>296</v>
      </c>
      <c r="C118" s="39" t="s">
        <v>298</v>
      </c>
      <c r="D118" s="40"/>
      <c r="E118" s="38">
        <v>54.27</v>
      </c>
      <c r="F118" s="38"/>
    </row>
    <row r="119" spans="1:6" ht="24.75" customHeight="1">
      <c r="A119" s="10">
        <f t="shared" si="1"/>
        <v>110</v>
      </c>
      <c r="B119" s="9" t="s">
        <v>296</v>
      </c>
      <c r="C119" s="39" t="s">
        <v>299</v>
      </c>
      <c r="D119" s="40"/>
      <c r="E119" s="38">
        <v>2203.75</v>
      </c>
      <c r="F119" s="38"/>
    </row>
    <row r="120" spans="1:6" ht="24.75" customHeight="1">
      <c r="A120" s="10">
        <f t="shared" si="1"/>
        <v>111</v>
      </c>
      <c r="B120" s="9" t="s">
        <v>296</v>
      </c>
      <c r="C120" s="39" t="s">
        <v>300</v>
      </c>
      <c r="D120" s="40"/>
      <c r="E120" s="38">
        <v>5273.95</v>
      </c>
      <c r="F120" s="38"/>
    </row>
    <row r="121" spans="1:6" ht="24.75" customHeight="1">
      <c r="A121" s="10">
        <f t="shared" si="1"/>
        <v>112</v>
      </c>
      <c r="B121" s="9" t="s">
        <v>296</v>
      </c>
      <c r="C121" s="39" t="s">
        <v>301</v>
      </c>
      <c r="D121" s="40"/>
      <c r="E121" s="38">
        <v>721.18</v>
      </c>
      <c r="F121" s="38"/>
    </row>
    <row r="122" spans="1:6" ht="24.75" customHeight="1">
      <c r="A122" s="10">
        <f t="shared" si="1"/>
        <v>113</v>
      </c>
      <c r="B122" s="9" t="s">
        <v>296</v>
      </c>
      <c r="C122" s="39" t="s">
        <v>302</v>
      </c>
      <c r="D122" s="40"/>
      <c r="E122" s="38">
        <v>503.61</v>
      </c>
      <c r="F122" s="38"/>
    </row>
    <row r="123" spans="1:6" ht="24.75" customHeight="1">
      <c r="A123" s="10">
        <f t="shared" si="1"/>
        <v>114</v>
      </c>
      <c r="B123" s="9" t="s">
        <v>296</v>
      </c>
      <c r="C123" s="39" t="s">
        <v>303</v>
      </c>
      <c r="D123" s="40"/>
      <c r="E123" s="38">
        <v>645.8</v>
      </c>
      <c r="F123" s="38"/>
    </row>
    <row r="124" spans="1:6" ht="24.75" customHeight="1">
      <c r="A124" s="10">
        <f t="shared" si="1"/>
        <v>115</v>
      </c>
      <c r="B124" s="9" t="s">
        <v>296</v>
      </c>
      <c r="C124" s="39" t="s">
        <v>304</v>
      </c>
      <c r="D124" s="40"/>
      <c r="E124" s="38">
        <v>2974.29</v>
      </c>
      <c r="F124" s="38"/>
    </row>
    <row r="125" spans="1:6" ht="24.75" customHeight="1">
      <c r="A125" s="10">
        <f t="shared" si="1"/>
        <v>116</v>
      </c>
      <c r="B125" s="9" t="s">
        <v>296</v>
      </c>
      <c r="C125" s="39" t="s">
        <v>436</v>
      </c>
      <c r="D125" s="40"/>
      <c r="E125" s="38">
        <v>343.16</v>
      </c>
      <c r="F125" s="38"/>
    </row>
    <row r="126" spans="1:6" ht="24.75" customHeight="1">
      <c r="A126" s="10">
        <f t="shared" si="1"/>
        <v>117</v>
      </c>
      <c r="B126" s="9" t="s">
        <v>296</v>
      </c>
      <c r="C126" s="39" t="s">
        <v>437</v>
      </c>
      <c r="D126" s="40"/>
      <c r="E126" s="38">
        <v>5575.32</v>
      </c>
      <c r="F126" s="38"/>
    </row>
    <row r="127" spans="1:6" ht="24.75" customHeight="1">
      <c r="A127" s="10">
        <f t="shared" si="1"/>
        <v>118</v>
      </c>
      <c r="B127" s="9" t="s">
        <v>296</v>
      </c>
      <c r="C127" s="39" t="s">
        <v>438</v>
      </c>
      <c r="D127" s="40"/>
      <c r="E127" s="38">
        <v>5504.43</v>
      </c>
      <c r="F127" s="38"/>
    </row>
    <row r="128" spans="1:6" ht="24.75" customHeight="1">
      <c r="A128" s="10">
        <f t="shared" si="1"/>
        <v>119</v>
      </c>
      <c r="B128" s="9" t="s">
        <v>296</v>
      </c>
      <c r="C128" s="39" t="s">
        <v>439</v>
      </c>
      <c r="D128" s="40"/>
      <c r="E128" s="38">
        <v>1864.45</v>
      </c>
      <c r="F128" s="38"/>
    </row>
    <row r="129" spans="1:6" ht="24.75" customHeight="1">
      <c r="A129" s="10">
        <f t="shared" si="1"/>
        <v>120</v>
      </c>
      <c r="B129" s="9" t="s">
        <v>296</v>
      </c>
      <c r="C129" s="39" t="s">
        <v>440</v>
      </c>
      <c r="D129" s="40"/>
      <c r="E129" s="38">
        <v>3536</v>
      </c>
      <c r="F129" s="38"/>
    </row>
    <row r="130" spans="1:6" ht="24.75" customHeight="1">
      <c r="A130" s="10">
        <f t="shared" si="1"/>
        <v>121</v>
      </c>
      <c r="B130" s="9" t="s">
        <v>296</v>
      </c>
      <c r="C130" s="39" t="s">
        <v>441</v>
      </c>
      <c r="D130" s="40"/>
      <c r="E130" s="38">
        <v>98.33</v>
      </c>
      <c r="F130" s="38"/>
    </row>
    <row r="131" spans="1:6" ht="24.75" customHeight="1">
      <c r="A131" s="10">
        <f t="shared" si="1"/>
        <v>122</v>
      </c>
      <c r="B131" s="9" t="s">
        <v>296</v>
      </c>
      <c r="C131" s="39" t="s">
        <v>442</v>
      </c>
      <c r="D131" s="40"/>
      <c r="E131" s="38">
        <v>98.33</v>
      </c>
      <c r="F131" s="38"/>
    </row>
    <row r="132" spans="1:6" ht="24.75" customHeight="1">
      <c r="A132" s="10">
        <f t="shared" si="1"/>
        <v>123</v>
      </c>
      <c r="B132" s="9" t="s">
        <v>296</v>
      </c>
      <c r="C132" s="39" t="s">
        <v>42</v>
      </c>
      <c r="D132" s="40"/>
      <c r="E132" s="38">
        <v>98.33</v>
      </c>
      <c r="F132" s="38"/>
    </row>
    <row r="133" spans="1:6" ht="24.75" customHeight="1">
      <c r="A133" s="10">
        <f t="shared" si="1"/>
        <v>124</v>
      </c>
      <c r="B133" s="9" t="s">
        <v>296</v>
      </c>
      <c r="C133" s="39" t="s">
        <v>443</v>
      </c>
      <c r="D133" s="40"/>
      <c r="E133" s="38">
        <v>1731.24</v>
      </c>
      <c r="F133" s="38"/>
    </row>
    <row r="134" spans="1:6" ht="24.75" customHeight="1">
      <c r="A134" s="10">
        <f t="shared" si="1"/>
        <v>125</v>
      </c>
      <c r="B134" s="9" t="s">
        <v>296</v>
      </c>
      <c r="C134" s="39" t="s">
        <v>444</v>
      </c>
      <c r="D134" s="40"/>
      <c r="E134" s="38">
        <v>1533.38</v>
      </c>
      <c r="F134" s="38"/>
    </row>
    <row r="135" spans="1:6" ht="24.75" customHeight="1">
      <c r="A135" s="10">
        <f t="shared" si="1"/>
        <v>126</v>
      </c>
      <c r="B135" s="9" t="s">
        <v>296</v>
      </c>
      <c r="C135" s="39" t="s">
        <v>445</v>
      </c>
      <c r="D135" s="40"/>
      <c r="E135" s="38">
        <v>37.63</v>
      </c>
      <c r="F135" s="38"/>
    </row>
    <row r="136" spans="1:6" ht="24.75" customHeight="1">
      <c r="A136" s="10">
        <f t="shared" si="1"/>
        <v>127</v>
      </c>
      <c r="B136" s="9" t="s">
        <v>296</v>
      </c>
      <c r="C136" s="39" t="s">
        <v>446</v>
      </c>
      <c r="D136" s="40"/>
      <c r="E136" s="38">
        <v>328.09</v>
      </c>
      <c r="F136" s="38"/>
    </row>
    <row r="137" spans="1:6" ht="24.75" customHeight="1">
      <c r="A137" s="10">
        <f t="shared" si="1"/>
        <v>128</v>
      </c>
      <c r="B137" s="9" t="s">
        <v>296</v>
      </c>
      <c r="C137" s="39" t="s">
        <v>447</v>
      </c>
      <c r="D137" s="40"/>
      <c r="E137" s="38">
        <v>17.78</v>
      </c>
      <c r="F137" s="38"/>
    </row>
    <row r="138" spans="1:6" ht="24.75" customHeight="1">
      <c r="A138" s="10">
        <f t="shared" si="1"/>
        <v>129</v>
      </c>
      <c r="B138" s="9" t="s">
        <v>296</v>
      </c>
      <c r="C138" s="39" t="s">
        <v>448</v>
      </c>
      <c r="D138" s="40"/>
      <c r="E138" s="38">
        <v>316.9</v>
      </c>
      <c r="F138" s="38"/>
    </row>
    <row r="139" spans="1:6" ht="24.75" customHeight="1">
      <c r="A139" s="10">
        <f t="shared" si="1"/>
        <v>130</v>
      </c>
      <c r="B139" s="9" t="s">
        <v>296</v>
      </c>
      <c r="C139" s="39" t="s">
        <v>449</v>
      </c>
      <c r="D139" s="40"/>
      <c r="E139" s="38">
        <v>59.5</v>
      </c>
      <c r="F139" s="38"/>
    </row>
    <row r="140" spans="1:6" ht="24.75" customHeight="1">
      <c r="A140" s="10">
        <f aca="true" t="shared" si="2" ref="A140:A203">1+A139</f>
        <v>131</v>
      </c>
      <c r="B140" s="9" t="s">
        <v>296</v>
      </c>
      <c r="C140" s="39" t="s">
        <v>450</v>
      </c>
      <c r="D140" s="40"/>
      <c r="E140" s="38">
        <v>4096.4</v>
      </c>
      <c r="F140" s="38"/>
    </row>
    <row r="141" spans="1:6" ht="24.75" customHeight="1">
      <c r="A141" s="10">
        <f t="shared" si="2"/>
        <v>132</v>
      </c>
      <c r="B141" s="9" t="s">
        <v>296</v>
      </c>
      <c r="C141" s="39" t="s">
        <v>451</v>
      </c>
      <c r="D141" s="40"/>
      <c r="E141" s="38">
        <v>54</v>
      </c>
      <c r="F141" s="38"/>
    </row>
    <row r="142" spans="1:6" ht="24.75" customHeight="1">
      <c r="A142" s="10">
        <f t="shared" si="2"/>
        <v>133</v>
      </c>
      <c r="B142" s="9" t="s">
        <v>296</v>
      </c>
      <c r="C142" s="39" t="s">
        <v>452</v>
      </c>
      <c r="D142" s="40"/>
      <c r="E142" s="38">
        <v>780.99</v>
      </c>
      <c r="F142" s="38"/>
    </row>
    <row r="143" spans="1:6" ht="24.75" customHeight="1">
      <c r="A143" s="10">
        <f t="shared" si="2"/>
        <v>134</v>
      </c>
      <c r="B143" s="9" t="s">
        <v>296</v>
      </c>
      <c r="C143" s="39" t="s">
        <v>453</v>
      </c>
      <c r="D143" s="40"/>
      <c r="E143" s="38">
        <v>788.19</v>
      </c>
      <c r="F143" s="38"/>
    </row>
    <row r="144" spans="1:6" ht="24.75" customHeight="1">
      <c r="A144" s="10">
        <f t="shared" si="2"/>
        <v>135</v>
      </c>
      <c r="B144" s="9" t="s">
        <v>296</v>
      </c>
      <c r="C144" s="39" t="s">
        <v>454</v>
      </c>
      <c r="D144" s="40"/>
      <c r="E144" s="38">
        <v>4473.58</v>
      </c>
      <c r="F144" s="38"/>
    </row>
    <row r="145" spans="1:6" ht="24.75" customHeight="1">
      <c r="A145" s="10">
        <f t="shared" si="2"/>
        <v>136</v>
      </c>
      <c r="B145" s="9" t="s">
        <v>296</v>
      </c>
      <c r="C145" s="39" t="s">
        <v>455</v>
      </c>
      <c r="D145" s="40"/>
      <c r="E145" s="38">
        <v>4165.65</v>
      </c>
      <c r="F145" s="38"/>
    </row>
    <row r="146" spans="1:6" ht="24.75" customHeight="1">
      <c r="A146" s="10">
        <f t="shared" si="2"/>
        <v>137</v>
      </c>
      <c r="B146" s="9" t="s">
        <v>296</v>
      </c>
      <c r="C146" s="39" t="s">
        <v>456</v>
      </c>
      <c r="D146" s="40"/>
      <c r="E146" s="38">
        <v>418.85</v>
      </c>
      <c r="F146" s="38"/>
    </row>
    <row r="147" spans="1:6" ht="24.75" customHeight="1">
      <c r="A147" s="10">
        <f t="shared" si="2"/>
        <v>138</v>
      </c>
      <c r="B147" s="9" t="s">
        <v>296</v>
      </c>
      <c r="C147" s="39" t="s">
        <v>457</v>
      </c>
      <c r="D147" s="40"/>
      <c r="E147" s="38">
        <v>626.07</v>
      </c>
      <c r="F147" s="38"/>
    </row>
    <row r="148" spans="1:6" ht="24.75" customHeight="1">
      <c r="A148" s="10">
        <f t="shared" si="2"/>
        <v>139</v>
      </c>
      <c r="B148" s="9" t="s">
        <v>296</v>
      </c>
      <c r="C148" s="39" t="s">
        <v>458</v>
      </c>
      <c r="D148" s="40"/>
      <c r="E148" s="38">
        <v>626.06</v>
      </c>
      <c r="F148" s="38"/>
    </row>
    <row r="149" spans="1:6" ht="24.75" customHeight="1">
      <c r="A149" s="10">
        <f t="shared" si="2"/>
        <v>140</v>
      </c>
      <c r="B149" s="9" t="s">
        <v>296</v>
      </c>
      <c r="C149" s="39" t="s">
        <v>459</v>
      </c>
      <c r="D149" s="40"/>
      <c r="E149" s="38">
        <v>207.43</v>
      </c>
      <c r="F149" s="38"/>
    </row>
    <row r="150" spans="1:6" ht="24.75" customHeight="1">
      <c r="A150" s="10">
        <f t="shared" si="2"/>
        <v>141</v>
      </c>
      <c r="B150" s="9" t="s">
        <v>296</v>
      </c>
      <c r="C150" s="39" t="s">
        <v>460</v>
      </c>
      <c r="D150" s="40"/>
      <c r="E150" s="38">
        <v>47.6</v>
      </c>
      <c r="F150" s="38"/>
    </row>
    <row r="151" spans="1:6" ht="24.75" customHeight="1">
      <c r="A151" s="10">
        <f t="shared" si="2"/>
        <v>142</v>
      </c>
      <c r="B151" s="9" t="s">
        <v>296</v>
      </c>
      <c r="C151" s="39" t="s">
        <v>461</v>
      </c>
      <c r="D151" s="40"/>
      <c r="E151" s="38">
        <v>133.3</v>
      </c>
      <c r="F151" s="38"/>
    </row>
    <row r="152" spans="1:6" ht="24.75" customHeight="1">
      <c r="A152" s="10">
        <f t="shared" si="2"/>
        <v>143</v>
      </c>
      <c r="B152" s="9" t="s">
        <v>296</v>
      </c>
      <c r="C152" s="39" t="s">
        <v>462</v>
      </c>
      <c r="D152" s="40"/>
      <c r="E152" s="38">
        <v>52.97</v>
      </c>
      <c r="F152" s="38"/>
    </row>
    <row r="153" spans="1:6" ht="24.75" customHeight="1">
      <c r="A153" s="10">
        <f t="shared" si="2"/>
        <v>144</v>
      </c>
      <c r="B153" s="9" t="s">
        <v>296</v>
      </c>
      <c r="C153" s="39" t="s">
        <v>463</v>
      </c>
      <c r="D153" s="40"/>
      <c r="E153" s="38">
        <v>52.97</v>
      </c>
      <c r="F153" s="38"/>
    </row>
    <row r="154" spans="1:6" ht="24.75" customHeight="1">
      <c r="A154" s="10">
        <f t="shared" si="2"/>
        <v>145</v>
      </c>
      <c r="B154" s="9" t="s">
        <v>296</v>
      </c>
      <c r="C154" s="39" t="s">
        <v>464</v>
      </c>
      <c r="D154" s="40"/>
      <c r="E154" s="38">
        <v>8.84</v>
      </c>
      <c r="F154" s="38"/>
    </row>
    <row r="155" spans="1:6" ht="24.75" customHeight="1">
      <c r="A155" s="10">
        <f t="shared" si="2"/>
        <v>146</v>
      </c>
      <c r="B155" s="9" t="s">
        <v>296</v>
      </c>
      <c r="C155" s="39" t="s">
        <v>465</v>
      </c>
      <c r="D155" s="40"/>
      <c r="E155" s="38">
        <v>64.74</v>
      </c>
      <c r="F155" s="38"/>
    </row>
    <row r="156" spans="1:6" ht="24.75" customHeight="1">
      <c r="A156" s="10">
        <f t="shared" si="2"/>
        <v>147</v>
      </c>
      <c r="B156" s="9" t="s">
        <v>296</v>
      </c>
      <c r="C156" s="39" t="s">
        <v>466</v>
      </c>
      <c r="D156" s="40"/>
      <c r="E156" s="38">
        <v>8.84</v>
      </c>
      <c r="F156" s="38"/>
    </row>
    <row r="157" spans="1:6" ht="24.75" customHeight="1">
      <c r="A157" s="10">
        <f t="shared" si="2"/>
        <v>148</v>
      </c>
      <c r="B157" s="9" t="s">
        <v>296</v>
      </c>
      <c r="C157" s="39" t="s">
        <v>467</v>
      </c>
      <c r="D157" s="40"/>
      <c r="E157" s="38">
        <v>4216.4</v>
      </c>
      <c r="F157" s="38"/>
    </row>
    <row r="158" spans="1:6" ht="24.75" customHeight="1">
      <c r="A158" s="10">
        <f t="shared" si="2"/>
        <v>149</v>
      </c>
      <c r="B158" s="9" t="s">
        <v>296</v>
      </c>
      <c r="C158" s="39" t="s">
        <v>447</v>
      </c>
      <c r="D158" s="40"/>
      <c r="E158" s="38">
        <v>1992</v>
      </c>
      <c r="F158" s="38"/>
    </row>
    <row r="159" spans="1:6" ht="12.75">
      <c r="A159" s="10">
        <f t="shared" si="2"/>
        <v>150</v>
      </c>
      <c r="B159" s="9" t="s">
        <v>296</v>
      </c>
      <c r="C159" s="39" t="s">
        <v>43</v>
      </c>
      <c r="D159" s="40"/>
      <c r="E159" s="38">
        <v>365.2</v>
      </c>
      <c r="F159" s="38"/>
    </row>
    <row r="160" spans="1:6" ht="24.75" customHeight="1">
      <c r="A160" s="10">
        <f t="shared" si="2"/>
        <v>151</v>
      </c>
      <c r="B160" s="9" t="s">
        <v>296</v>
      </c>
      <c r="C160" s="39" t="s">
        <v>44</v>
      </c>
      <c r="D160" s="40"/>
      <c r="E160" s="38">
        <v>365.2</v>
      </c>
      <c r="F160" s="38"/>
    </row>
    <row r="161" spans="1:6" ht="24.75" customHeight="1">
      <c r="A161" s="10">
        <f t="shared" si="2"/>
        <v>152</v>
      </c>
      <c r="B161" s="9" t="s">
        <v>296</v>
      </c>
      <c r="C161" s="39" t="s">
        <v>45</v>
      </c>
      <c r="D161" s="40"/>
      <c r="E161" s="38">
        <v>365.2</v>
      </c>
      <c r="F161" s="38"/>
    </row>
    <row r="162" spans="1:6" ht="24.75" customHeight="1">
      <c r="A162" s="10">
        <f t="shared" si="2"/>
        <v>153</v>
      </c>
      <c r="B162" s="9" t="s">
        <v>296</v>
      </c>
      <c r="C162" s="39" t="s">
        <v>468</v>
      </c>
      <c r="D162" s="40"/>
      <c r="E162" s="38">
        <v>76.3</v>
      </c>
      <c r="F162" s="38"/>
    </row>
    <row r="163" spans="1:6" ht="24.75" customHeight="1">
      <c r="A163" s="10">
        <f t="shared" si="2"/>
        <v>154</v>
      </c>
      <c r="B163" s="9" t="s">
        <v>296</v>
      </c>
      <c r="C163" s="39" t="s">
        <v>469</v>
      </c>
      <c r="D163" s="40"/>
      <c r="E163" s="38">
        <v>76.3</v>
      </c>
      <c r="F163" s="38"/>
    </row>
    <row r="164" spans="1:6" ht="24.75" customHeight="1">
      <c r="A164" s="10">
        <f t="shared" si="2"/>
        <v>155</v>
      </c>
      <c r="B164" s="9" t="s">
        <v>296</v>
      </c>
      <c r="C164" s="39" t="s">
        <v>470</v>
      </c>
      <c r="D164" s="40"/>
      <c r="E164" s="38">
        <v>76.3</v>
      </c>
      <c r="F164" s="38"/>
    </row>
    <row r="165" spans="1:6" ht="24.75" customHeight="1">
      <c r="A165" s="10">
        <f t="shared" si="2"/>
        <v>156</v>
      </c>
      <c r="B165" s="9" t="s">
        <v>296</v>
      </c>
      <c r="C165" s="39" t="s">
        <v>471</v>
      </c>
      <c r="D165" s="40"/>
      <c r="E165" s="38">
        <v>1589.11</v>
      </c>
      <c r="F165" s="38"/>
    </row>
    <row r="166" spans="1:6" ht="24.75" customHeight="1">
      <c r="A166" s="10">
        <f t="shared" si="2"/>
        <v>157</v>
      </c>
      <c r="B166" s="9" t="s">
        <v>296</v>
      </c>
      <c r="C166" s="39" t="s">
        <v>472</v>
      </c>
      <c r="D166" s="40"/>
      <c r="E166" s="38">
        <v>196.82</v>
      </c>
      <c r="F166" s="38"/>
    </row>
    <row r="167" spans="1:6" ht="24.75" customHeight="1">
      <c r="A167" s="10">
        <f t="shared" si="2"/>
        <v>158</v>
      </c>
      <c r="B167" s="9" t="s">
        <v>296</v>
      </c>
      <c r="C167" s="39" t="s">
        <v>473</v>
      </c>
      <c r="D167" s="40"/>
      <c r="E167" s="38">
        <v>307.5</v>
      </c>
      <c r="F167" s="38"/>
    </row>
    <row r="168" spans="1:6" ht="24.75" customHeight="1">
      <c r="A168" s="10">
        <f t="shared" si="2"/>
        <v>159</v>
      </c>
      <c r="B168" s="9" t="s">
        <v>296</v>
      </c>
      <c r="C168" s="39" t="s">
        <v>474</v>
      </c>
      <c r="D168" s="40"/>
      <c r="E168" s="38">
        <v>853.48</v>
      </c>
      <c r="F168" s="38"/>
    </row>
    <row r="169" spans="1:6" ht="24.75" customHeight="1">
      <c r="A169" s="10">
        <f t="shared" si="2"/>
        <v>160</v>
      </c>
      <c r="B169" s="9" t="s">
        <v>296</v>
      </c>
      <c r="C169" s="39" t="s">
        <v>475</v>
      </c>
      <c r="D169" s="40"/>
      <c r="E169" s="38">
        <v>5310.68</v>
      </c>
      <c r="F169" s="38"/>
    </row>
    <row r="170" spans="1:6" ht="24.75" customHeight="1">
      <c r="A170" s="10">
        <f t="shared" si="2"/>
        <v>161</v>
      </c>
      <c r="B170" s="9" t="s">
        <v>296</v>
      </c>
      <c r="C170" s="39" t="s">
        <v>476</v>
      </c>
      <c r="D170" s="40"/>
      <c r="E170" s="38">
        <v>1998.07</v>
      </c>
      <c r="F170" s="38"/>
    </row>
    <row r="171" spans="1:6" ht="24.75" customHeight="1">
      <c r="A171" s="10">
        <f t="shared" si="2"/>
        <v>162</v>
      </c>
      <c r="B171" s="9" t="s">
        <v>296</v>
      </c>
      <c r="C171" s="39" t="s">
        <v>477</v>
      </c>
      <c r="D171" s="40"/>
      <c r="E171" s="38">
        <v>90.61</v>
      </c>
      <c r="F171" s="38"/>
    </row>
    <row r="172" spans="1:6" ht="24.75" customHeight="1">
      <c r="A172" s="10">
        <f t="shared" si="2"/>
        <v>163</v>
      </c>
      <c r="B172" s="9" t="s">
        <v>296</v>
      </c>
      <c r="C172" s="39" t="s">
        <v>478</v>
      </c>
      <c r="D172" s="40"/>
      <c r="E172" s="38">
        <v>12314.58</v>
      </c>
      <c r="F172" s="38"/>
    </row>
    <row r="173" spans="1:6" ht="24.75" customHeight="1">
      <c r="A173" s="10">
        <f t="shared" si="2"/>
        <v>164</v>
      </c>
      <c r="B173" s="9" t="s">
        <v>296</v>
      </c>
      <c r="C173" s="39" t="s">
        <v>479</v>
      </c>
      <c r="D173" s="40"/>
      <c r="E173" s="38">
        <v>3184.84</v>
      </c>
      <c r="F173" s="38"/>
    </row>
    <row r="174" spans="1:6" ht="24.75" customHeight="1">
      <c r="A174" s="10">
        <f t="shared" si="2"/>
        <v>165</v>
      </c>
      <c r="B174" s="9" t="s">
        <v>296</v>
      </c>
      <c r="C174" s="39" t="s">
        <v>480</v>
      </c>
      <c r="D174" s="40"/>
      <c r="E174" s="38">
        <v>245.35</v>
      </c>
      <c r="F174" s="38"/>
    </row>
    <row r="175" spans="1:6" ht="24.75" customHeight="1">
      <c r="A175" s="10">
        <f t="shared" si="2"/>
        <v>166</v>
      </c>
      <c r="B175" s="9" t="s">
        <v>296</v>
      </c>
      <c r="C175" s="39" t="s">
        <v>481</v>
      </c>
      <c r="D175" s="40"/>
      <c r="E175" s="38">
        <v>47.6</v>
      </c>
      <c r="F175" s="38"/>
    </row>
    <row r="176" spans="1:6" ht="24.75" customHeight="1">
      <c r="A176" s="10">
        <f t="shared" si="2"/>
        <v>167</v>
      </c>
      <c r="B176" s="9" t="s">
        <v>296</v>
      </c>
      <c r="C176" s="39" t="s">
        <v>482</v>
      </c>
      <c r="D176" s="40"/>
      <c r="E176" s="38">
        <v>186.15</v>
      </c>
      <c r="F176" s="38"/>
    </row>
    <row r="177" spans="1:6" ht="24.75" customHeight="1">
      <c r="A177" s="10">
        <f t="shared" si="2"/>
        <v>168</v>
      </c>
      <c r="B177" s="9" t="s">
        <v>296</v>
      </c>
      <c r="C177" s="39" t="s">
        <v>483</v>
      </c>
      <c r="D177" s="40"/>
      <c r="E177" s="38">
        <v>8.46</v>
      </c>
      <c r="F177" s="38"/>
    </row>
    <row r="178" spans="1:6" ht="24.75" customHeight="1">
      <c r="A178" s="10">
        <f t="shared" si="2"/>
        <v>169</v>
      </c>
      <c r="B178" s="9" t="s">
        <v>296</v>
      </c>
      <c r="C178" s="39" t="s">
        <v>484</v>
      </c>
      <c r="D178" s="40"/>
      <c r="E178" s="38">
        <v>1866.54</v>
      </c>
      <c r="F178" s="38"/>
    </row>
    <row r="179" spans="1:6" ht="24.75" customHeight="1">
      <c r="A179" s="10">
        <f t="shared" si="2"/>
        <v>170</v>
      </c>
      <c r="B179" s="9" t="s">
        <v>296</v>
      </c>
      <c r="C179" s="39" t="s">
        <v>485</v>
      </c>
      <c r="D179" s="40"/>
      <c r="E179" s="38">
        <v>55.5</v>
      </c>
      <c r="F179" s="38"/>
    </row>
    <row r="180" spans="1:6" ht="24.75" customHeight="1">
      <c r="A180" s="10">
        <f t="shared" si="2"/>
        <v>171</v>
      </c>
      <c r="B180" s="9" t="s">
        <v>296</v>
      </c>
      <c r="C180" s="39" t="s">
        <v>486</v>
      </c>
      <c r="D180" s="40"/>
      <c r="E180" s="38">
        <v>44.64</v>
      </c>
      <c r="F180" s="38"/>
    </row>
    <row r="181" spans="1:6" ht="24.75" customHeight="1">
      <c r="A181" s="10">
        <f t="shared" si="2"/>
        <v>172</v>
      </c>
      <c r="B181" s="9" t="s">
        <v>296</v>
      </c>
      <c r="C181" s="39" t="s">
        <v>487</v>
      </c>
      <c r="D181" s="40"/>
      <c r="E181" s="38">
        <v>176.68</v>
      </c>
      <c r="F181" s="38"/>
    </row>
    <row r="182" spans="1:6" ht="24.75" customHeight="1">
      <c r="A182" s="10">
        <f t="shared" si="2"/>
        <v>173</v>
      </c>
      <c r="B182" s="9" t="s">
        <v>296</v>
      </c>
      <c r="C182" s="39" t="s">
        <v>488</v>
      </c>
      <c r="D182" s="40"/>
      <c r="E182" s="38">
        <v>69.63</v>
      </c>
      <c r="F182" s="38"/>
    </row>
    <row r="183" spans="1:6" ht="24.75" customHeight="1">
      <c r="A183" s="10">
        <f t="shared" si="2"/>
        <v>174</v>
      </c>
      <c r="B183" s="9" t="s">
        <v>296</v>
      </c>
      <c r="C183" s="39" t="s">
        <v>489</v>
      </c>
      <c r="D183" s="40"/>
      <c r="E183" s="38">
        <v>8.83</v>
      </c>
      <c r="F183" s="38"/>
    </row>
    <row r="184" spans="1:6" ht="24.75" customHeight="1">
      <c r="A184" s="10">
        <f t="shared" si="2"/>
        <v>175</v>
      </c>
      <c r="B184" s="9" t="s">
        <v>296</v>
      </c>
      <c r="C184" s="39" t="s">
        <v>490</v>
      </c>
      <c r="D184" s="40"/>
      <c r="E184" s="38">
        <v>573.83</v>
      </c>
      <c r="F184" s="38"/>
    </row>
    <row r="185" spans="1:6" ht="24.75" customHeight="1">
      <c r="A185" s="10">
        <f t="shared" si="2"/>
        <v>176</v>
      </c>
      <c r="B185" s="9" t="s">
        <v>296</v>
      </c>
      <c r="C185" s="39" t="s">
        <v>491</v>
      </c>
      <c r="D185" s="40"/>
      <c r="E185" s="38">
        <v>314.16</v>
      </c>
      <c r="F185" s="38"/>
    </row>
    <row r="186" spans="1:6" ht="24.75" customHeight="1">
      <c r="A186" s="10">
        <f t="shared" si="2"/>
        <v>177</v>
      </c>
      <c r="B186" s="9" t="s">
        <v>296</v>
      </c>
      <c r="C186" s="39" t="s">
        <v>492</v>
      </c>
      <c r="D186" s="40"/>
      <c r="E186" s="38">
        <v>6955.98</v>
      </c>
      <c r="F186" s="38"/>
    </row>
    <row r="187" spans="1:6" ht="24.75" customHeight="1">
      <c r="A187" s="10">
        <f t="shared" si="2"/>
        <v>178</v>
      </c>
      <c r="B187" s="9" t="s">
        <v>296</v>
      </c>
      <c r="C187" s="39" t="s">
        <v>493</v>
      </c>
      <c r="D187" s="40"/>
      <c r="E187" s="38">
        <v>59.5</v>
      </c>
      <c r="F187" s="38"/>
    </row>
    <row r="188" spans="1:6" ht="24.75" customHeight="1">
      <c r="A188" s="10">
        <f t="shared" si="2"/>
        <v>179</v>
      </c>
      <c r="B188" s="9" t="s">
        <v>296</v>
      </c>
      <c r="C188" s="39" t="s">
        <v>494</v>
      </c>
      <c r="D188" s="40"/>
      <c r="E188" s="38">
        <v>6955.98</v>
      </c>
      <c r="F188" s="38"/>
    </row>
    <row r="189" spans="1:6" ht="24.75" customHeight="1">
      <c r="A189" s="10">
        <f t="shared" si="2"/>
        <v>180</v>
      </c>
      <c r="B189" s="9" t="s">
        <v>296</v>
      </c>
      <c r="C189" s="39" t="s">
        <v>495</v>
      </c>
      <c r="D189" s="40"/>
      <c r="E189" s="38">
        <v>297.98</v>
      </c>
      <c r="F189" s="38"/>
    </row>
    <row r="190" spans="1:6" ht="24.75" customHeight="1">
      <c r="A190" s="10">
        <f t="shared" si="2"/>
        <v>181</v>
      </c>
      <c r="B190" s="9" t="s">
        <v>296</v>
      </c>
      <c r="C190" s="39" t="s">
        <v>496</v>
      </c>
      <c r="D190" s="40"/>
      <c r="E190" s="38">
        <v>59.5</v>
      </c>
      <c r="F190" s="38"/>
    </row>
    <row r="191" spans="1:6" ht="24.75" customHeight="1">
      <c r="A191" s="10">
        <f t="shared" si="2"/>
        <v>182</v>
      </c>
      <c r="B191" s="9" t="s">
        <v>296</v>
      </c>
      <c r="C191" s="39" t="s">
        <v>497</v>
      </c>
      <c r="D191" s="40"/>
      <c r="E191" s="38">
        <v>167.79</v>
      </c>
      <c r="F191" s="38"/>
    </row>
    <row r="192" spans="1:6" ht="24.75" customHeight="1">
      <c r="A192" s="10">
        <f t="shared" si="2"/>
        <v>183</v>
      </c>
      <c r="B192" s="9" t="s">
        <v>296</v>
      </c>
      <c r="C192" s="39" t="s">
        <v>498</v>
      </c>
      <c r="D192" s="40"/>
      <c r="E192" s="38">
        <v>466.84</v>
      </c>
      <c r="F192" s="38"/>
    </row>
    <row r="193" spans="1:6" ht="24.75" customHeight="1">
      <c r="A193" s="10">
        <f t="shared" si="2"/>
        <v>184</v>
      </c>
      <c r="B193" s="9" t="s">
        <v>296</v>
      </c>
      <c r="C193" s="39" t="s">
        <v>499</v>
      </c>
      <c r="D193" s="40"/>
      <c r="E193" s="38">
        <v>232.05</v>
      </c>
      <c r="F193" s="38"/>
    </row>
    <row r="194" spans="1:6" ht="24.75" customHeight="1">
      <c r="A194" s="10">
        <f t="shared" si="2"/>
        <v>185</v>
      </c>
      <c r="B194" s="9" t="s">
        <v>296</v>
      </c>
      <c r="C194" s="39" t="s">
        <v>500</v>
      </c>
      <c r="D194" s="40"/>
      <c r="E194" s="38">
        <v>200.63</v>
      </c>
      <c r="F194" s="38"/>
    </row>
    <row r="195" spans="1:6" ht="24.75" customHeight="1">
      <c r="A195" s="10">
        <f t="shared" si="2"/>
        <v>186</v>
      </c>
      <c r="B195" s="9" t="s">
        <v>296</v>
      </c>
      <c r="C195" s="39" t="s">
        <v>501</v>
      </c>
      <c r="D195" s="40"/>
      <c r="E195" s="38">
        <v>375.79</v>
      </c>
      <c r="F195" s="38"/>
    </row>
    <row r="196" spans="1:6" ht="24.75" customHeight="1">
      <c r="A196" s="10">
        <f t="shared" si="2"/>
        <v>187</v>
      </c>
      <c r="B196" s="9" t="s">
        <v>296</v>
      </c>
      <c r="C196" s="39" t="s">
        <v>502</v>
      </c>
      <c r="D196" s="40"/>
      <c r="E196" s="38">
        <v>38.82</v>
      </c>
      <c r="F196" s="38"/>
    </row>
    <row r="197" spans="1:6" ht="24.75" customHeight="1">
      <c r="A197" s="10">
        <f t="shared" si="2"/>
        <v>188</v>
      </c>
      <c r="B197" s="9" t="s">
        <v>296</v>
      </c>
      <c r="C197" s="39" t="s">
        <v>503</v>
      </c>
      <c r="D197" s="40"/>
      <c r="E197" s="38">
        <v>6806.01</v>
      </c>
      <c r="F197" s="38"/>
    </row>
    <row r="198" spans="1:6" ht="24.75" customHeight="1">
      <c r="A198" s="10">
        <f t="shared" si="2"/>
        <v>189</v>
      </c>
      <c r="B198" s="9" t="s">
        <v>296</v>
      </c>
      <c r="C198" s="39" t="s">
        <v>502</v>
      </c>
      <c r="D198" s="40"/>
      <c r="E198" s="38">
        <v>4349.2</v>
      </c>
      <c r="F198" s="38"/>
    </row>
    <row r="199" spans="1:6" ht="24.75" customHeight="1">
      <c r="A199" s="10">
        <f t="shared" si="2"/>
        <v>190</v>
      </c>
      <c r="B199" s="9" t="s">
        <v>296</v>
      </c>
      <c r="C199" s="39" t="s">
        <v>504</v>
      </c>
      <c r="D199" s="40"/>
      <c r="E199" s="38">
        <v>8300.02</v>
      </c>
      <c r="F199" s="38"/>
    </row>
    <row r="200" spans="1:6" ht="24.75" customHeight="1">
      <c r="A200" s="10">
        <f t="shared" si="2"/>
        <v>191</v>
      </c>
      <c r="B200" s="9" t="s">
        <v>296</v>
      </c>
      <c r="C200" s="39" t="s">
        <v>505</v>
      </c>
      <c r="D200" s="40"/>
      <c r="E200" s="38">
        <v>1494.01</v>
      </c>
      <c r="F200" s="38"/>
    </row>
    <row r="201" spans="1:6" ht="24.75" customHeight="1">
      <c r="A201" s="10">
        <f t="shared" si="2"/>
        <v>192</v>
      </c>
      <c r="B201" s="9" t="s">
        <v>296</v>
      </c>
      <c r="C201" s="39" t="s">
        <v>506</v>
      </c>
      <c r="D201" s="40"/>
      <c r="E201" s="38">
        <v>2822.01</v>
      </c>
      <c r="F201" s="38"/>
    </row>
    <row r="202" spans="1:6" ht="24.75" customHeight="1">
      <c r="A202" s="10">
        <f t="shared" si="2"/>
        <v>193</v>
      </c>
      <c r="B202" s="9" t="s">
        <v>296</v>
      </c>
      <c r="C202" s="39" t="s">
        <v>507</v>
      </c>
      <c r="D202" s="40"/>
      <c r="E202" s="38">
        <v>8300.02</v>
      </c>
      <c r="F202" s="38"/>
    </row>
    <row r="203" spans="1:6" ht="24.75" customHeight="1">
      <c r="A203" s="10">
        <f t="shared" si="2"/>
        <v>194</v>
      </c>
      <c r="B203" s="9" t="s">
        <v>296</v>
      </c>
      <c r="C203" s="39" t="s">
        <v>508</v>
      </c>
      <c r="D203" s="40"/>
      <c r="E203" s="38">
        <v>1494.01</v>
      </c>
      <c r="F203" s="38"/>
    </row>
    <row r="204" spans="1:6" ht="24.75" customHeight="1">
      <c r="A204" s="10">
        <f aca="true" t="shared" si="3" ref="A204:A267">1+A203</f>
        <v>195</v>
      </c>
      <c r="B204" s="9" t="s">
        <v>296</v>
      </c>
      <c r="C204" s="39" t="s">
        <v>509</v>
      </c>
      <c r="D204" s="40"/>
      <c r="E204" s="38">
        <v>1494.01</v>
      </c>
      <c r="F204" s="38"/>
    </row>
    <row r="205" spans="1:6" ht="24.75" customHeight="1">
      <c r="A205" s="10">
        <f t="shared" si="3"/>
        <v>196</v>
      </c>
      <c r="B205" s="9" t="s">
        <v>296</v>
      </c>
      <c r="C205" s="39" t="s">
        <v>510</v>
      </c>
      <c r="D205" s="40"/>
      <c r="E205" s="38">
        <v>66.25</v>
      </c>
      <c r="F205" s="38"/>
    </row>
    <row r="206" spans="1:6" ht="24.75" customHeight="1">
      <c r="A206" s="10">
        <f t="shared" si="3"/>
        <v>197</v>
      </c>
      <c r="B206" s="9" t="s">
        <v>296</v>
      </c>
      <c r="C206" s="39" t="s">
        <v>511</v>
      </c>
      <c r="D206" s="40"/>
      <c r="E206" s="38">
        <v>91.12</v>
      </c>
      <c r="F206" s="38"/>
    </row>
    <row r="207" spans="1:6" ht="24.75" customHeight="1">
      <c r="A207" s="10">
        <f t="shared" si="3"/>
        <v>198</v>
      </c>
      <c r="B207" s="9" t="s">
        <v>296</v>
      </c>
      <c r="C207" s="39" t="s">
        <v>512</v>
      </c>
      <c r="D207" s="40"/>
      <c r="E207" s="38">
        <v>113.77</v>
      </c>
      <c r="F207" s="38"/>
    </row>
    <row r="208" spans="1:6" ht="24.75" customHeight="1">
      <c r="A208" s="10">
        <f t="shared" si="3"/>
        <v>199</v>
      </c>
      <c r="B208" s="9" t="s">
        <v>296</v>
      </c>
      <c r="C208" s="39" t="s">
        <v>513</v>
      </c>
      <c r="D208" s="40"/>
      <c r="E208" s="38">
        <v>16455.76</v>
      </c>
      <c r="F208" s="38"/>
    </row>
    <row r="209" spans="1:6" ht="24.75" customHeight="1">
      <c r="A209" s="10">
        <f t="shared" si="3"/>
        <v>200</v>
      </c>
      <c r="B209" s="9" t="s">
        <v>296</v>
      </c>
      <c r="C209" s="39" t="s">
        <v>514</v>
      </c>
      <c r="D209" s="40"/>
      <c r="E209" s="38">
        <v>942.34</v>
      </c>
      <c r="F209" s="38"/>
    </row>
    <row r="210" spans="1:6" ht="24.75" customHeight="1">
      <c r="A210" s="10">
        <f t="shared" si="3"/>
        <v>201</v>
      </c>
      <c r="B210" s="9" t="s">
        <v>296</v>
      </c>
      <c r="C210" s="39" t="s">
        <v>515</v>
      </c>
      <c r="D210" s="40"/>
      <c r="E210" s="38">
        <v>2300.5</v>
      </c>
      <c r="F210" s="38"/>
    </row>
    <row r="211" spans="1:6" ht="24.75" customHeight="1">
      <c r="A211" s="10">
        <f t="shared" si="3"/>
        <v>202</v>
      </c>
      <c r="B211" s="9" t="s">
        <v>296</v>
      </c>
      <c r="C211" s="39" t="s">
        <v>516</v>
      </c>
      <c r="D211" s="40"/>
      <c r="E211" s="38">
        <v>374.31</v>
      </c>
      <c r="F211" s="38"/>
    </row>
    <row r="212" spans="1:6" ht="24.75" customHeight="1">
      <c r="A212" s="10">
        <f t="shared" si="3"/>
        <v>203</v>
      </c>
      <c r="B212" s="9" t="s">
        <v>296</v>
      </c>
      <c r="C212" s="39" t="s">
        <v>517</v>
      </c>
      <c r="D212" s="40"/>
      <c r="E212" s="38">
        <v>299.91</v>
      </c>
      <c r="F212" s="38"/>
    </row>
    <row r="213" spans="1:6" ht="24.75" customHeight="1">
      <c r="A213" s="10">
        <f t="shared" si="3"/>
        <v>204</v>
      </c>
      <c r="B213" s="9" t="s">
        <v>296</v>
      </c>
      <c r="C213" s="39" t="s">
        <v>518</v>
      </c>
      <c r="D213" s="40"/>
      <c r="E213" s="38">
        <v>605.26</v>
      </c>
      <c r="F213" s="38"/>
    </row>
    <row r="214" spans="1:6" ht="24.75" customHeight="1">
      <c r="A214" s="10">
        <f t="shared" si="3"/>
        <v>205</v>
      </c>
      <c r="B214" s="9" t="s">
        <v>296</v>
      </c>
      <c r="C214" s="39" t="s">
        <v>519</v>
      </c>
      <c r="D214" s="40"/>
      <c r="E214" s="38">
        <v>612.2</v>
      </c>
      <c r="F214" s="38"/>
    </row>
    <row r="215" spans="1:6" ht="24.75" customHeight="1">
      <c r="A215" s="10">
        <f t="shared" si="3"/>
        <v>206</v>
      </c>
      <c r="B215" s="9" t="s">
        <v>296</v>
      </c>
      <c r="C215" s="39" t="s">
        <v>520</v>
      </c>
      <c r="D215" s="40"/>
      <c r="E215" s="38">
        <v>754.79</v>
      </c>
      <c r="F215" s="38"/>
    </row>
    <row r="216" spans="1:6" ht="24.75" customHeight="1">
      <c r="A216" s="10">
        <f t="shared" si="3"/>
        <v>207</v>
      </c>
      <c r="B216" s="9" t="s">
        <v>296</v>
      </c>
      <c r="C216" s="39" t="s">
        <v>521</v>
      </c>
      <c r="D216" s="40"/>
      <c r="E216" s="38">
        <v>3105.57</v>
      </c>
      <c r="F216" s="38"/>
    </row>
    <row r="217" spans="1:6" ht="24.75" customHeight="1">
      <c r="A217" s="10">
        <f t="shared" si="3"/>
        <v>208</v>
      </c>
      <c r="B217" s="9" t="s">
        <v>296</v>
      </c>
      <c r="C217" s="39" t="s">
        <v>522</v>
      </c>
      <c r="D217" s="40"/>
      <c r="E217" s="38">
        <v>490.19</v>
      </c>
      <c r="F217" s="38"/>
    </row>
    <row r="218" spans="1:6" ht="24.75" customHeight="1">
      <c r="A218" s="10">
        <f t="shared" si="3"/>
        <v>209</v>
      </c>
      <c r="B218" s="9" t="s">
        <v>296</v>
      </c>
      <c r="C218" s="39" t="s">
        <v>523</v>
      </c>
      <c r="D218" s="40"/>
      <c r="E218" s="38">
        <v>910.36</v>
      </c>
      <c r="F218" s="38"/>
    </row>
    <row r="219" spans="1:6" ht="24.75" customHeight="1">
      <c r="A219" s="10">
        <f t="shared" si="3"/>
        <v>210</v>
      </c>
      <c r="B219" s="9" t="s">
        <v>296</v>
      </c>
      <c r="C219" s="39" t="s">
        <v>524</v>
      </c>
      <c r="D219" s="40"/>
      <c r="E219" s="38">
        <v>3887.69</v>
      </c>
      <c r="F219" s="38"/>
    </row>
    <row r="220" spans="1:6" ht="24.75" customHeight="1">
      <c r="A220" s="10">
        <f t="shared" si="3"/>
        <v>211</v>
      </c>
      <c r="B220" s="9" t="s">
        <v>296</v>
      </c>
      <c r="C220" s="39" t="s">
        <v>525</v>
      </c>
      <c r="D220" s="40"/>
      <c r="E220" s="38">
        <v>737.08</v>
      </c>
      <c r="F220" s="38"/>
    </row>
    <row r="221" spans="1:6" ht="24.75" customHeight="1">
      <c r="A221" s="10">
        <f t="shared" si="3"/>
        <v>212</v>
      </c>
      <c r="B221" s="9" t="s">
        <v>296</v>
      </c>
      <c r="C221" s="39" t="s">
        <v>526</v>
      </c>
      <c r="D221" s="40"/>
      <c r="E221" s="38">
        <v>159.33</v>
      </c>
      <c r="F221" s="38"/>
    </row>
    <row r="222" spans="1:6" ht="24.75" customHeight="1">
      <c r="A222" s="10">
        <f t="shared" si="3"/>
        <v>213</v>
      </c>
      <c r="B222" s="9" t="s">
        <v>296</v>
      </c>
      <c r="C222" s="39" t="s">
        <v>527</v>
      </c>
      <c r="D222" s="40"/>
      <c r="E222" s="38">
        <v>176.13</v>
      </c>
      <c r="F222" s="38"/>
    </row>
    <row r="223" spans="1:6" ht="24.75" customHeight="1">
      <c r="A223" s="10">
        <f t="shared" si="3"/>
        <v>214</v>
      </c>
      <c r="B223" s="9" t="s">
        <v>296</v>
      </c>
      <c r="C223" s="39" t="s">
        <v>528</v>
      </c>
      <c r="D223" s="40"/>
      <c r="E223" s="38">
        <v>341.58</v>
      </c>
      <c r="F223" s="38"/>
    </row>
    <row r="224" spans="1:6" ht="24.75" customHeight="1">
      <c r="A224" s="10">
        <f t="shared" si="3"/>
        <v>215</v>
      </c>
      <c r="B224" s="9" t="s">
        <v>296</v>
      </c>
      <c r="C224" s="39" t="s">
        <v>529</v>
      </c>
      <c r="D224" s="40"/>
      <c r="E224" s="38">
        <v>234.3</v>
      </c>
      <c r="F224" s="38"/>
    </row>
    <row r="225" spans="1:6" ht="24.75" customHeight="1">
      <c r="A225" s="10">
        <f t="shared" si="3"/>
        <v>216</v>
      </c>
      <c r="B225" s="9" t="s">
        <v>296</v>
      </c>
      <c r="C225" s="39" t="s">
        <v>530</v>
      </c>
      <c r="D225" s="40"/>
      <c r="E225" s="38">
        <v>220.16</v>
      </c>
      <c r="F225" s="38"/>
    </row>
    <row r="226" spans="1:6" ht="24.75" customHeight="1">
      <c r="A226" s="10">
        <f t="shared" si="3"/>
        <v>217</v>
      </c>
      <c r="B226" s="9" t="s">
        <v>296</v>
      </c>
      <c r="C226" s="39" t="s">
        <v>531</v>
      </c>
      <c r="D226" s="40"/>
      <c r="E226" s="38">
        <v>55.53</v>
      </c>
      <c r="F226" s="38"/>
    </row>
    <row r="227" spans="1:6" ht="24.75" customHeight="1">
      <c r="A227" s="10">
        <f t="shared" si="3"/>
        <v>218</v>
      </c>
      <c r="B227" s="9" t="s">
        <v>296</v>
      </c>
      <c r="C227" s="39" t="s">
        <v>532</v>
      </c>
      <c r="D227" s="40"/>
      <c r="E227" s="38">
        <v>49.99</v>
      </c>
      <c r="F227" s="38"/>
    </row>
    <row r="228" spans="1:6" ht="24.75" customHeight="1">
      <c r="A228" s="10">
        <f t="shared" si="3"/>
        <v>219</v>
      </c>
      <c r="B228" s="9" t="s">
        <v>296</v>
      </c>
      <c r="C228" s="39" t="s">
        <v>533</v>
      </c>
      <c r="D228" s="40"/>
      <c r="E228" s="38">
        <v>884.28</v>
      </c>
      <c r="F228" s="38"/>
    </row>
    <row r="229" spans="1:6" ht="24.75" customHeight="1">
      <c r="A229" s="10">
        <f t="shared" si="3"/>
        <v>220</v>
      </c>
      <c r="B229" s="9" t="s">
        <v>296</v>
      </c>
      <c r="C229" s="39" t="s">
        <v>534</v>
      </c>
      <c r="D229" s="40"/>
      <c r="E229" s="38">
        <v>191.42</v>
      </c>
      <c r="F229" s="38"/>
    </row>
    <row r="230" spans="1:6" ht="24.75" customHeight="1">
      <c r="A230" s="10">
        <f t="shared" si="3"/>
        <v>221</v>
      </c>
      <c r="B230" s="9" t="s">
        <v>296</v>
      </c>
      <c r="C230" s="39" t="s">
        <v>535</v>
      </c>
      <c r="D230" s="40"/>
      <c r="E230" s="38">
        <v>355.5</v>
      </c>
      <c r="F230" s="38"/>
    </row>
    <row r="231" spans="1:6" ht="24.75" customHeight="1">
      <c r="A231" s="10">
        <f t="shared" si="3"/>
        <v>222</v>
      </c>
      <c r="B231" s="9" t="s">
        <v>296</v>
      </c>
      <c r="C231" s="39" t="s">
        <v>536</v>
      </c>
      <c r="D231" s="40"/>
      <c r="E231" s="38">
        <v>214.52</v>
      </c>
      <c r="F231" s="38"/>
    </row>
    <row r="232" spans="1:6" ht="24.75" customHeight="1">
      <c r="A232" s="10">
        <f t="shared" si="3"/>
        <v>223</v>
      </c>
      <c r="B232" s="9" t="s">
        <v>296</v>
      </c>
      <c r="C232" s="39" t="s">
        <v>537</v>
      </c>
      <c r="D232" s="40"/>
      <c r="E232" s="38">
        <v>247.37</v>
      </c>
      <c r="F232" s="38"/>
    </row>
    <row r="233" spans="1:6" ht="24.75" customHeight="1">
      <c r="A233" s="10">
        <f t="shared" si="3"/>
        <v>224</v>
      </c>
      <c r="B233" s="9" t="s">
        <v>296</v>
      </c>
      <c r="C233" s="39" t="s">
        <v>538</v>
      </c>
      <c r="D233" s="40"/>
      <c r="E233" s="38">
        <v>52.97</v>
      </c>
      <c r="F233" s="38"/>
    </row>
    <row r="234" spans="1:6" ht="24.75" customHeight="1">
      <c r="A234" s="10">
        <f t="shared" si="3"/>
        <v>225</v>
      </c>
      <c r="B234" s="9" t="s">
        <v>296</v>
      </c>
      <c r="C234" s="39" t="s">
        <v>539</v>
      </c>
      <c r="D234" s="40"/>
      <c r="E234" s="38">
        <v>8.84</v>
      </c>
      <c r="F234" s="38"/>
    </row>
    <row r="235" spans="1:6" ht="24.75" customHeight="1">
      <c r="A235" s="10">
        <f t="shared" si="3"/>
        <v>226</v>
      </c>
      <c r="B235" s="9" t="s">
        <v>296</v>
      </c>
      <c r="C235" s="39" t="s">
        <v>540</v>
      </c>
      <c r="D235" s="40"/>
      <c r="E235" s="38">
        <v>90.74</v>
      </c>
      <c r="F235" s="38"/>
    </row>
    <row r="236" spans="1:6" ht="24.75" customHeight="1">
      <c r="A236" s="10">
        <f t="shared" si="3"/>
        <v>227</v>
      </c>
      <c r="B236" s="9" t="s">
        <v>296</v>
      </c>
      <c r="C236" s="39" t="s">
        <v>541</v>
      </c>
      <c r="D236" s="40"/>
      <c r="E236" s="38">
        <v>78.97</v>
      </c>
      <c r="F236" s="38"/>
    </row>
    <row r="237" spans="1:6" ht="24.75" customHeight="1">
      <c r="A237" s="10">
        <f t="shared" si="3"/>
        <v>228</v>
      </c>
      <c r="B237" s="9" t="s">
        <v>296</v>
      </c>
      <c r="C237" s="39" t="s">
        <v>542</v>
      </c>
      <c r="D237" s="40"/>
      <c r="E237" s="38">
        <v>8.84</v>
      </c>
      <c r="F237" s="38"/>
    </row>
    <row r="238" spans="1:6" ht="24.75" customHeight="1">
      <c r="A238" s="10">
        <f t="shared" si="3"/>
        <v>229</v>
      </c>
      <c r="B238" s="9" t="s">
        <v>296</v>
      </c>
      <c r="C238" s="39" t="s">
        <v>543</v>
      </c>
      <c r="D238" s="40"/>
      <c r="E238" s="38">
        <v>64.74</v>
      </c>
      <c r="F238" s="38"/>
    </row>
    <row r="239" spans="1:6" ht="24.75" customHeight="1">
      <c r="A239" s="10">
        <f t="shared" si="3"/>
        <v>230</v>
      </c>
      <c r="B239" s="9" t="s">
        <v>296</v>
      </c>
      <c r="C239" s="39" t="s">
        <v>544</v>
      </c>
      <c r="D239" s="40"/>
      <c r="E239" s="38">
        <v>8.84</v>
      </c>
      <c r="F239" s="38"/>
    </row>
    <row r="240" spans="1:6" ht="24.75" customHeight="1">
      <c r="A240" s="10">
        <f t="shared" si="3"/>
        <v>231</v>
      </c>
      <c r="B240" s="9" t="s">
        <v>296</v>
      </c>
      <c r="C240" s="39" t="s">
        <v>545</v>
      </c>
      <c r="D240" s="40"/>
      <c r="E240" s="38">
        <v>78.97</v>
      </c>
      <c r="F240" s="38"/>
    </row>
    <row r="241" spans="1:6" ht="24.75" customHeight="1">
      <c r="A241" s="10">
        <f t="shared" si="3"/>
        <v>232</v>
      </c>
      <c r="B241" s="9" t="s">
        <v>296</v>
      </c>
      <c r="C241" s="39" t="s">
        <v>546</v>
      </c>
      <c r="D241" s="40"/>
      <c r="E241" s="38">
        <v>8.84</v>
      </c>
      <c r="F241" s="38"/>
    </row>
    <row r="242" spans="1:6" ht="24.75" customHeight="1">
      <c r="A242" s="10">
        <f t="shared" si="3"/>
        <v>233</v>
      </c>
      <c r="B242" s="9" t="s">
        <v>296</v>
      </c>
      <c r="C242" s="39" t="s">
        <v>547</v>
      </c>
      <c r="D242" s="40"/>
      <c r="E242" s="38">
        <v>11.97</v>
      </c>
      <c r="F242" s="38"/>
    </row>
    <row r="243" spans="1:6" ht="24.75" customHeight="1">
      <c r="A243" s="10">
        <f t="shared" si="3"/>
        <v>234</v>
      </c>
      <c r="B243" s="9" t="s">
        <v>296</v>
      </c>
      <c r="C243" s="39" t="s">
        <v>548</v>
      </c>
      <c r="D243" s="40"/>
      <c r="E243" s="38">
        <v>9.01</v>
      </c>
      <c r="F243" s="38"/>
    </row>
    <row r="244" spans="1:6" ht="24.75" customHeight="1">
      <c r="A244" s="10">
        <f t="shared" si="3"/>
        <v>235</v>
      </c>
      <c r="B244" s="9" t="s">
        <v>296</v>
      </c>
      <c r="C244" s="39" t="s">
        <v>549</v>
      </c>
      <c r="D244" s="40"/>
      <c r="E244" s="38">
        <v>1488.29</v>
      </c>
      <c r="F244" s="38"/>
    </row>
    <row r="245" spans="1:6" ht="24.75" customHeight="1">
      <c r="A245" s="10">
        <f t="shared" si="3"/>
        <v>236</v>
      </c>
      <c r="B245" s="9" t="s">
        <v>296</v>
      </c>
      <c r="C245" s="39" t="s">
        <v>550</v>
      </c>
      <c r="D245" s="40"/>
      <c r="E245" s="38">
        <v>1814.98</v>
      </c>
      <c r="F245" s="38"/>
    </row>
    <row r="246" spans="1:6" ht="24.75" customHeight="1">
      <c r="A246" s="10">
        <f t="shared" si="3"/>
        <v>237</v>
      </c>
      <c r="B246" s="9" t="s">
        <v>296</v>
      </c>
      <c r="C246" s="39" t="s">
        <v>551</v>
      </c>
      <c r="D246" s="40"/>
      <c r="E246" s="38">
        <v>326.7</v>
      </c>
      <c r="F246" s="38"/>
    </row>
    <row r="247" spans="1:6" ht="24.75" customHeight="1">
      <c r="A247" s="10">
        <f t="shared" si="3"/>
        <v>238</v>
      </c>
      <c r="B247" s="9" t="s">
        <v>296</v>
      </c>
      <c r="C247" s="39" t="s">
        <v>552</v>
      </c>
      <c r="D247" s="40"/>
      <c r="E247" s="38">
        <v>617.09</v>
      </c>
      <c r="F247" s="38"/>
    </row>
    <row r="248" spans="1:6" ht="24.75" customHeight="1">
      <c r="A248" s="10">
        <f t="shared" si="3"/>
        <v>239</v>
      </c>
      <c r="B248" s="9" t="s">
        <v>296</v>
      </c>
      <c r="C248" s="39" t="s">
        <v>553</v>
      </c>
      <c r="D248" s="40"/>
      <c r="E248" s="38">
        <v>1814.98</v>
      </c>
      <c r="F248" s="38"/>
    </row>
    <row r="249" spans="1:6" ht="24.75" customHeight="1">
      <c r="A249" s="10">
        <f t="shared" si="3"/>
        <v>240</v>
      </c>
      <c r="B249" s="9" t="s">
        <v>296</v>
      </c>
      <c r="C249" s="39" t="s">
        <v>554</v>
      </c>
      <c r="D249" s="40"/>
      <c r="E249" s="38">
        <v>326.69</v>
      </c>
      <c r="F249" s="38"/>
    </row>
    <row r="250" spans="1:6" ht="24.75" customHeight="1">
      <c r="A250" s="10">
        <f t="shared" si="3"/>
        <v>241</v>
      </c>
      <c r="B250" s="9" t="s">
        <v>296</v>
      </c>
      <c r="C250" s="39" t="s">
        <v>555</v>
      </c>
      <c r="D250" s="40"/>
      <c r="E250" s="38">
        <v>326.69</v>
      </c>
      <c r="F250" s="38"/>
    </row>
    <row r="251" spans="1:6" ht="24.75" customHeight="1">
      <c r="A251" s="10">
        <f t="shared" si="3"/>
        <v>242</v>
      </c>
      <c r="B251" s="9" t="s">
        <v>296</v>
      </c>
      <c r="C251" s="39" t="s">
        <v>556</v>
      </c>
      <c r="D251" s="40"/>
      <c r="E251" s="38">
        <v>631.01</v>
      </c>
      <c r="F251" s="38"/>
    </row>
    <row r="252" spans="1:6" ht="24.75" customHeight="1">
      <c r="A252" s="10">
        <f t="shared" si="3"/>
        <v>243</v>
      </c>
      <c r="B252" s="9" t="s">
        <v>296</v>
      </c>
      <c r="C252" s="39" t="s">
        <v>557</v>
      </c>
      <c r="D252" s="40"/>
      <c r="E252" s="38">
        <v>834.91</v>
      </c>
      <c r="F252" s="38"/>
    </row>
    <row r="253" spans="1:6" ht="24.75" customHeight="1">
      <c r="A253" s="10">
        <f t="shared" si="3"/>
        <v>244</v>
      </c>
      <c r="B253" s="9" t="s">
        <v>558</v>
      </c>
      <c r="C253" s="39" t="s">
        <v>559</v>
      </c>
      <c r="D253" s="40"/>
      <c r="E253" s="38">
        <v>1826</v>
      </c>
      <c r="F253" s="38"/>
    </row>
    <row r="254" spans="1:6" ht="24.75" customHeight="1">
      <c r="A254" s="10">
        <f t="shared" si="3"/>
        <v>245</v>
      </c>
      <c r="B254" s="9" t="s">
        <v>558</v>
      </c>
      <c r="C254" s="39" t="s">
        <v>560</v>
      </c>
      <c r="D254" s="40"/>
      <c r="E254" s="38">
        <v>1494.01</v>
      </c>
      <c r="F254" s="38"/>
    </row>
    <row r="255" spans="1:6" ht="24.75" customHeight="1">
      <c r="A255" s="10">
        <f t="shared" si="3"/>
        <v>246</v>
      </c>
      <c r="B255" s="9" t="s">
        <v>558</v>
      </c>
      <c r="C255" s="39" t="s">
        <v>561</v>
      </c>
      <c r="D255" s="40"/>
      <c r="E255" s="38">
        <v>1660</v>
      </c>
      <c r="F255" s="38"/>
    </row>
    <row r="256" spans="1:6" ht="24.75" customHeight="1">
      <c r="A256" s="10">
        <f t="shared" si="3"/>
        <v>247</v>
      </c>
      <c r="B256" s="9" t="s">
        <v>558</v>
      </c>
      <c r="C256" s="39" t="s">
        <v>562</v>
      </c>
      <c r="D256" s="40"/>
      <c r="E256" s="38">
        <v>949.72</v>
      </c>
      <c r="F256" s="38"/>
    </row>
    <row r="257" spans="1:6" ht="24.75" customHeight="1">
      <c r="A257" s="10">
        <f t="shared" si="3"/>
        <v>248</v>
      </c>
      <c r="B257" s="9" t="s">
        <v>558</v>
      </c>
      <c r="C257" s="39" t="s">
        <v>59</v>
      </c>
      <c r="D257" s="40"/>
      <c r="E257" s="38">
        <v>299.25</v>
      </c>
      <c r="F257" s="38"/>
    </row>
    <row r="258" spans="1:6" ht="24.75" customHeight="1">
      <c r="A258" s="10">
        <f t="shared" si="3"/>
        <v>249</v>
      </c>
      <c r="B258" s="9" t="s">
        <v>558</v>
      </c>
      <c r="C258" s="39" t="s">
        <v>60</v>
      </c>
      <c r="D258" s="40"/>
      <c r="E258" s="38">
        <v>9.14</v>
      </c>
      <c r="F258" s="38"/>
    </row>
    <row r="259" spans="1:6" ht="24.75" customHeight="1">
      <c r="A259" s="10">
        <f t="shared" si="3"/>
        <v>250</v>
      </c>
      <c r="B259" s="9" t="s">
        <v>558</v>
      </c>
      <c r="C259" s="39" t="s">
        <v>61</v>
      </c>
      <c r="D259" s="40"/>
      <c r="E259" s="38">
        <v>632.73</v>
      </c>
      <c r="F259" s="38"/>
    </row>
    <row r="260" spans="1:6" ht="24.75" customHeight="1">
      <c r="A260" s="10">
        <f t="shared" si="3"/>
        <v>251</v>
      </c>
      <c r="B260" s="9" t="s">
        <v>558</v>
      </c>
      <c r="C260" s="39" t="s">
        <v>62</v>
      </c>
      <c r="D260" s="40"/>
      <c r="E260" s="38">
        <v>300.02</v>
      </c>
      <c r="F260" s="38"/>
    </row>
    <row r="261" spans="1:6" ht="24.75" customHeight="1">
      <c r="A261" s="10">
        <f t="shared" si="3"/>
        <v>252</v>
      </c>
      <c r="B261" s="9" t="s">
        <v>558</v>
      </c>
      <c r="C261" s="39" t="s">
        <v>63</v>
      </c>
      <c r="D261" s="40"/>
      <c r="E261" s="38">
        <v>1010.96</v>
      </c>
      <c r="F261" s="38"/>
    </row>
    <row r="262" spans="1:6" ht="24.75" customHeight="1">
      <c r="A262" s="10">
        <f t="shared" si="3"/>
        <v>253</v>
      </c>
      <c r="B262" s="9" t="s">
        <v>558</v>
      </c>
      <c r="C262" s="39" t="s">
        <v>64</v>
      </c>
      <c r="D262" s="40"/>
      <c r="E262" s="38">
        <v>20</v>
      </c>
      <c r="F262" s="38"/>
    </row>
    <row r="263" spans="1:6" ht="24.75" customHeight="1">
      <c r="A263" s="10">
        <f t="shared" si="3"/>
        <v>254</v>
      </c>
      <c r="B263" s="9" t="s">
        <v>558</v>
      </c>
      <c r="C263" s="39" t="s">
        <v>65</v>
      </c>
      <c r="D263" s="40"/>
      <c r="E263" s="38">
        <v>264.29</v>
      </c>
      <c r="F263" s="38"/>
    </row>
    <row r="264" spans="1:6" ht="24.75" customHeight="1">
      <c r="A264" s="10">
        <f t="shared" si="3"/>
        <v>255</v>
      </c>
      <c r="B264" s="9" t="s">
        <v>558</v>
      </c>
      <c r="C264" s="39" t="s">
        <v>66</v>
      </c>
      <c r="D264" s="40"/>
      <c r="E264" s="38">
        <v>298.92</v>
      </c>
      <c r="F264" s="38"/>
    </row>
    <row r="265" spans="1:6" ht="24.75" customHeight="1">
      <c r="A265" s="10">
        <f t="shared" si="3"/>
        <v>256</v>
      </c>
      <c r="B265" s="9" t="s">
        <v>558</v>
      </c>
      <c r="C265" s="39" t="s">
        <v>67</v>
      </c>
      <c r="D265" s="40"/>
      <c r="E265" s="38">
        <v>148.55</v>
      </c>
      <c r="F265" s="38"/>
    </row>
    <row r="266" spans="1:6" ht="24.75" customHeight="1">
      <c r="A266" s="10">
        <f t="shared" si="3"/>
        <v>257</v>
      </c>
      <c r="B266" s="9" t="s">
        <v>558</v>
      </c>
      <c r="C266" s="39" t="s">
        <v>68</v>
      </c>
      <c r="D266" s="40"/>
      <c r="E266" s="38">
        <v>156.99</v>
      </c>
      <c r="F266" s="38"/>
    </row>
    <row r="267" spans="1:6" ht="24.75" customHeight="1">
      <c r="A267" s="10">
        <f t="shared" si="3"/>
        <v>258</v>
      </c>
      <c r="B267" s="9" t="s">
        <v>558</v>
      </c>
      <c r="C267" s="39" t="s">
        <v>69</v>
      </c>
      <c r="D267" s="40"/>
      <c r="E267" s="38">
        <v>8.84</v>
      </c>
      <c r="F267" s="38"/>
    </row>
    <row r="268" spans="1:6" ht="24.75" customHeight="1">
      <c r="A268" s="10">
        <f aca="true" t="shared" si="4" ref="A268:A331">1+A267</f>
        <v>259</v>
      </c>
      <c r="B268" s="9" t="s">
        <v>558</v>
      </c>
      <c r="C268" s="39" t="s">
        <v>70</v>
      </c>
      <c r="D268" s="40"/>
      <c r="E268" s="38">
        <v>8.84</v>
      </c>
      <c r="F268" s="38"/>
    </row>
    <row r="269" spans="1:6" ht="24.75" customHeight="1">
      <c r="A269" s="10">
        <f t="shared" si="4"/>
        <v>260</v>
      </c>
      <c r="B269" s="9" t="s">
        <v>558</v>
      </c>
      <c r="C269" s="39" t="s">
        <v>71</v>
      </c>
      <c r="D269" s="40"/>
      <c r="E269" s="38">
        <v>78.97</v>
      </c>
      <c r="F269" s="38"/>
    </row>
    <row r="270" spans="1:6" ht="24.75" customHeight="1">
      <c r="A270" s="10">
        <f t="shared" si="4"/>
        <v>261</v>
      </c>
      <c r="B270" s="9" t="s">
        <v>558</v>
      </c>
      <c r="C270" s="39" t="s">
        <v>72</v>
      </c>
      <c r="D270" s="40"/>
      <c r="E270" s="38">
        <v>404.36</v>
      </c>
      <c r="F270" s="38"/>
    </row>
    <row r="271" spans="1:6" ht="24.75" customHeight="1">
      <c r="A271" s="10">
        <f t="shared" si="4"/>
        <v>262</v>
      </c>
      <c r="B271" s="9" t="s">
        <v>558</v>
      </c>
      <c r="C271" s="39" t="s">
        <v>73</v>
      </c>
      <c r="D271" s="40"/>
      <c r="E271" s="38">
        <v>99.6</v>
      </c>
      <c r="F271" s="38"/>
    </row>
    <row r="272" spans="1:6" ht="24.75" customHeight="1">
      <c r="A272" s="10">
        <f t="shared" si="4"/>
        <v>263</v>
      </c>
      <c r="B272" s="9" t="s">
        <v>558</v>
      </c>
      <c r="C272" s="39" t="s">
        <v>74</v>
      </c>
      <c r="D272" s="40"/>
      <c r="E272" s="38">
        <v>1849.26</v>
      </c>
      <c r="F272" s="38"/>
    </row>
    <row r="273" spans="1:6" ht="24.75" customHeight="1">
      <c r="A273" s="10">
        <f t="shared" si="4"/>
        <v>264</v>
      </c>
      <c r="B273" s="9" t="s">
        <v>558</v>
      </c>
      <c r="C273" s="39" t="s">
        <v>75</v>
      </c>
      <c r="D273" s="40"/>
      <c r="E273" s="38">
        <v>8.52</v>
      </c>
      <c r="F273" s="38"/>
    </row>
    <row r="274" spans="1:6" ht="24.75" customHeight="1">
      <c r="A274" s="10">
        <f t="shared" si="4"/>
        <v>265</v>
      </c>
      <c r="B274" s="9" t="s">
        <v>558</v>
      </c>
      <c r="C274" s="39" t="s">
        <v>76</v>
      </c>
      <c r="D274" s="40"/>
      <c r="E274" s="38">
        <v>356.02</v>
      </c>
      <c r="F274" s="38"/>
    </row>
    <row r="275" spans="1:6" ht="24.75" customHeight="1">
      <c r="A275" s="10">
        <f t="shared" si="4"/>
        <v>266</v>
      </c>
      <c r="B275" s="9" t="s">
        <v>558</v>
      </c>
      <c r="C275" s="39" t="s">
        <v>77</v>
      </c>
      <c r="D275" s="40"/>
      <c r="E275" s="38">
        <v>280.97</v>
      </c>
      <c r="F275" s="38"/>
    </row>
    <row r="276" spans="1:6" ht="24.75" customHeight="1">
      <c r="A276" s="10">
        <f t="shared" si="4"/>
        <v>267</v>
      </c>
      <c r="B276" s="9" t="s">
        <v>558</v>
      </c>
      <c r="C276" s="39" t="s">
        <v>78</v>
      </c>
      <c r="D276" s="40"/>
      <c r="E276" s="38">
        <v>200.63</v>
      </c>
      <c r="F276" s="38"/>
    </row>
    <row r="277" spans="1:6" ht="24.75" customHeight="1">
      <c r="A277" s="10">
        <f t="shared" si="4"/>
        <v>268</v>
      </c>
      <c r="B277" s="9" t="s">
        <v>558</v>
      </c>
      <c r="C277" s="39" t="s">
        <v>79</v>
      </c>
      <c r="D277" s="40"/>
      <c r="E277" s="38">
        <v>285.6</v>
      </c>
      <c r="F277" s="38"/>
    </row>
    <row r="278" spans="1:6" ht="24.75" customHeight="1">
      <c r="A278" s="10">
        <f t="shared" si="4"/>
        <v>269</v>
      </c>
      <c r="B278" s="9" t="s">
        <v>558</v>
      </c>
      <c r="C278" s="39" t="s">
        <v>80</v>
      </c>
      <c r="D278" s="40"/>
      <c r="E278" s="38">
        <v>300.95</v>
      </c>
      <c r="F278" s="38"/>
    </row>
    <row r="279" spans="1:6" ht="24.75" customHeight="1">
      <c r="A279" s="10">
        <f t="shared" si="4"/>
        <v>270</v>
      </c>
      <c r="B279" s="9" t="s">
        <v>558</v>
      </c>
      <c r="C279" s="39" t="s">
        <v>81</v>
      </c>
      <c r="D279" s="40"/>
      <c r="E279" s="38">
        <v>284.05</v>
      </c>
      <c r="F279" s="38"/>
    </row>
    <row r="280" spans="1:6" ht="24.75" customHeight="1">
      <c r="A280" s="10">
        <f t="shared" si="4"/>
        <v>271</v>
      </c>
      <c r="B280" s="9" t="s">
        <v>558</v>
      </c>
      <c r="C280" s="39" t="s">
        <v>82</v>
      </c>
      <c r="D280" s="40"/>
      <c r="E280" s="38">
        <v>346.29</v>
      </c>
      <c r="F280" s="38"/>
    </row>
    <row r="281" spans="1:6" ht="24.75" customHeight="1">
      <c r="A281" s="10">
        <f t="shared" si="4"/>
        <v>272</v>
      </c>
      <c r="B281" s="9" t="s">
        <v>558</v>
      </c>
      <c r="C281" s="39" t="s">
        <v>83</v>
      </c>
      <c r="D281" s="40"/>
      <c r="E281" s="38">
        <v>340.22</v>
      </c>
      <c r="F281" s="38"/>
    </row>
    <row r="282" spans="1:6" ht="24.75" customHeight="1">
      <c r="A282" s="10">
        <f t="shared" si="4"/>
        <v>273</v>
      </c>
      <c r="B282" s="9" t="s">
        <v>558</v>
      </c>
      <c r="C282" s="39" t="s">
        <v>84</v>
      </c>
      <c r="D282" s="40"/>
      <c r="E282" s="38">
        <v>342.72</v>
      </c>
      <c r="F282" s="38"/>
    </row>
    <row r="283" spans="1:6" ht="24.75" customHeight="1">
      <c r="A283" s="10">
        <f t="shared" si="4"/>
        <v>274</v>
      </c>
      <c r="B283" s="9" t="s">
        <v>558</v>
      </c>
      <c r="C283" s="39" t="s">
        <v>85</v>
      </c>
      <c r="D283" s="40"/>
      <c r="E283" s="38">
        <v>528.36</v>
      </c>
      <c r="F283" s="38"/>
    </row>
    <row r="284" spans="1:6" ht="24.75" customHeight="1">
      <c r="A284" s="10">
        <f t="shared" si="4"/>
        <v>275</v>
      </c>
      <c r="B284" s="9" t="s">
        <v>558</v>
      </c>
      <c r="C284" s="39" t="s">
        <v>86</v>
      </c>
      <c r="D284" s="40"/>
      <c r="E284" s="38">
        <v>1294.8</v>
      </c>
      <c r="F284" s="38"/>
    </row>
    <row r="285" spans="1:6" ht="24.75" customHeight="1">
      <c r="A285" s="10">
        <f t="shared" si="4"/>
        <v>276</v>
      </c>
      <c r="B285" s="9" t="s">
        <v>558</v>
      </c>
      <c r="C285" s="39" t="s">
        <v>87</v>
      </c>
      <c r="D285" s="40"/>
      <c r="E285" s="38">
        <v>1638.42</v>
      </c>
      <c r="F285" s="38"/>
    </row>
    <row r="286" spans="1:6" ht="24.75" customHeight="1">
      <c r="A286" s="10">
        <f t="shared" si="4"/>
        <v>277</v>
      </c>
      <c r="B286" s="9" t="s">
        <v>558</v>
      </c>
      <c r="C286" s="39" t="s">
        <v>88</v>
      </c>
      <c r="D286" s="40"/>
      <c r="E286" s="38">
        <v>18.54</v>
      </c>
      <c r="F286" s="38"/>
    </row>
    <row r="287" spans="1:6" ht="24.75" customHeight="1">
      <c r="A287" s="10">
        <f t="shared" si="4"/>
        <v>278</v>
      </c>
      <c r="B287" s="9" t="s">
        <v>558</v>
      </c>
      <c r="C287" s="39" t="s">
        <v>89</v>
      </c>
      <c r="D287" s="40"/>
      <c r="E287" s="38">
        <v>290.52</v>
      </c>
      <c r="F287" s="38"/>
    </row>
    <row r="288" spans="1:6" ht="24.75" customHeight="1">
      <c r="A288" s="10">
        <f t="shared" si="4"/>
        <v>279</v>
      </c>
      <c r="B288" s="9" t="s">
        <v>558</v>
      </c>
      <c r="C288" s="39" t="s">
        <v>90</v>
      </c>
      <c r="D288" s="40"/>
      <c r="E288" s="38">
        <v>2025.5</v>
      </c>
      <c r="F288" s="38"/>
    </row>
    <row r="289" spans="1:6" ht="24.75" customHeight="1">
      <c r="A289" s="10">
        <f t="shared" si="4"/>
        <v>280</v>
      </c>
      <c r="B289" s="9" t="s">
        <v>558</v>
      </c>
      <c r="C289" s="39" t="s">
        <v>91</v>
      </c>
      <c r="D289" s="40"/>
      <c r="E289" s="38">
        <v>918.48</v>
      </c>
      <c r="F289" s="38"/>
    </row>
    <row r="290" spans="1:6" ht="24.75" customHeight="1">
      <c r="A290" s="10">
        <f t="shared" si="4"/>
        <v>281</v>
      </c>
      <c r="B290" s="9" t="s">
        <v>558</v>
      </c>
      <c r="C290" s="39" t="s">
        <v>92</v>
      </c>
      <c r="D290" s="40"/>
      <c r="E290" s="38">
        <v>2060.27</v>
      </c>
      <c r="F290" s="38"/>
    </row>
    <row r="291" spans="1:6" ht="24.75" customHeight="1">
      <c r="A291" s="10">
        <f t="shared" si="4"/>
        <v>282</v>
      </c>
      <c r="B291" s="9" t="s">
        <v>558</v>
      </c>
      <c r="C291" s="39" t="s">
        <v>93</v>
      </c>
      <c r="D291" s="40"/>
      <c r="E291" s="38">
        <v>707.84</v>
      </c>
      <c r="F291" s="38"/>
    </row>
    <row r="292" spans="1:6" ht="24.75" customHeight="1">
      <c r="A292" s="10">
        <f t="shared" si="4"/>
        <v>283</v>
      </c>
      <c r="B292" s="9" t="s">
        <v>558</v>
      </c>
      <c r="C292" s="39" t="s">
        <v>94</v>
      </c>
      <c r="D292" s="40"/>
      <c r="E292" s="38">
        <v>2376.88</v>
      </c>
      <c r="F292" s="38"/>
    </row>
    <row r="293" spans="1:6" ht="24.75" customHeight="1">
      <c r="A293" s="10">
        <f t="shared" si="4"/>
        <v>284</v>
      </c>
      <c r="B293" s="9" t="s">
        <v>558</v>
      </c>
      <c r="C293" s="39" t="s">
        <v>95</v>
      </c>
      <c r="D293" s="40"/>
      <c r="E293" s="38">
        <v>2751.14</v>
      </c>
      <c r="F293" s="38"/>
    </row>
    <row r="294" spans="1:6" ht="24.75" customHeight="1">
      <c r="A294" s="10">
        <f t="shared" si="4"/>
        <v>285</v>
      </c>
      <c r="B294" s="9" t="s">
        <v>558</v>
      </c>
      <c r="C294" s="39" t="s">
        <v>96</v>
      </c>
      <c r="D294" s="40"/>
      <c r="E294" s="38">
        <v>176.13</v>
      </c>
      <c r="F294" s="38"/>
    </row>
    <row r="295" spans="1:6" ht="24.75" customHeight="1">
      <c r="A295" s="10">
        <f t="shared" si="4"/>
        <v>286</v>
      </c>
      <c r="B295" s="9" t="s">
        <v>558</v>
      </c>
      <c r="C295" s="39" t="s">
        <v>97</v>
      </c>
      <c r="D295" s="40"/>
      <c r="E295" s="38">
        <v>176.13</v>
      </c>
      <c r="F295" s="38"/>
    </row>
    <row r="296" spans="1:6" ht="24.75" customHeight="1">
      <c r="A296" s="10">
        <f t="shared" si="4"/>
        <v>287</v>
      </c>
      <c r="B296" s="9" t="s">
        <v>558</v>
      </c>
      <c r="C296" s="39" t="s">
        <v>98</v>
      </c>
      <c r="D296" s="40"/>
      <c r="E296" s="38">
        <v>173.77</v>
      </c>
      <c r="F296" s="38"/>
    </row>
    <row r="297" spans="1:6" ht="24.75" customHeight="1">
      <c r="A297" s="10">
        <f t="shared" si="4"/>
        <v>288</v>
      </c>
      <c r="B297" s="9" t="s">
        <v>558</v>
      </c>
      <c r="C297" s="39" t="s">
        <v>99</v>
      </c>
      <c r="D297" s="40"/>
      <c r="E297" s="38">
        <v>392.15</v>
      </c>
      <c r="F297" s="38"/>
    </row>
    <row r="298" spans="1:6" ht="24.75" customHeight="1">
      <c r="A298" s="10">
        <f t="shared" si="4"/>
        <v>289</v>
      </c>
      <c r="B298" s="9" t="s">
        <v>558</v>
      </c>
      <c r="C298" s="39" t="s">
        <v>100</v>
      </c>
      <c r="D298" s="40"/>
      <c r="E298" s="38">
        <v>176.13</v>
      </c>
      <c r="F298" s="38"/>
    </row>
    <row r="299" spans="1:6" ht="24.75" customHeight="1">
      <c r="A299" s="10">
        <f t="shared" si="4"/>
        <v>290</v>
      </c>
      <c r="B299" s="9" t="s">
        <v>558</v>
      </c>
      <c r="C299" s="39" t="s">
        <v>101</v>
      </c>
      <c r="D299" s="40"/>
      <c r="E299" s="38">
        <v>64.74</v>
      </c>
      <c r="F299" s="38"/>
    </row>
    <row r="300" spans="1:6" ht="24.75" customHeight="1">
      <c r="A300" s="10">
        <f t="shared" si="4"/>
        <v>291</v>
      </c>
      <c r="B300" s="9" t="s">
        <v>558</v>
      </c>
      <c r="C300" s="39" t="s">
        <v>102</v>
      </c>
      <c r="D300" s="40"/>
      <c r="E300" s="38">
        <v>8.84</v>
      </c>
      <c r="F300" s="38"/>
    </row>
    <row r="301" spans="1:6" ht="24.75" customHeight="1">
      <c r="A301" s="10">
        <f t="shared" si="4"/>
        <v>292</v>
      </c>
      <c r="B301" s="9" t="s">
        <v>558</v>
      </c>
      <c r="C301" s="39" t="s">
        <v>103</v>
      </c>
      <c r="D301" s="40"/>
      <c r="E301" s="38">
        <v>78.97</v>
      </c>
      <c r="F301" s="38"/>
    </row>
    <row r="302" spans="1:6" ht="24.75" customHeight="1">
      <c r="A302" s="10">
        <f t="shared" si="4"/>
        <v>293</v>
      </c>
      <c r="B302" s="9" t="s">
        <v>558</v>
      </c>
      <c r="C302" s="39" t="s">
        <v>104</v>
      </c>
      <c r="D302" s="40"/>
      <c r="E302" s="38">
        <v>90.74</v>
      </c>
      <c r="F302" s="38"/>
    </row>
    <row r="303" spans="1:6" ht="24.75" customHeight="1">
      <c r="A303" s="10">
        <f t="shared" si="4"/>
        <v>294</v>
      </c>
      <c r="B303" s="9" t="s">
        <v>558</v>
      </c>
      <c r="C303" s="39" t="s">
        <v>105</v>
      </c>
      <c r="D303" s="40"/>
      <c r="E303" s="38">
        <v>90.74</v>
      </c>
      <c r="F303" s="38"/>
    </row>
    <row r="304" spans="1:6" ht="24.75" customHeight="1">
      <c r="A304" s="10">
        <f t="shared" si="4"/>
        <v>295</v>
      </c>
      <c r="B304" s="9" t="s">
        <v>558</v>
      </c>
      <c r="C304" s="39" t="s">
        <v>106</v>
      </c>
      <c r="D304" s="40"/>
      <c r="E304" s="38">
        <v>11.84</v>
      </c>
      <c r="F304" s="38"/>
    </row>
    <row r="305" spans="1:6" ht="24.75" customHeight="1">
      <c r="A305" s="10">
        <f t="shared" si="4"/>
        <v>296</v>
      </c>
      <c r="B305" s="9" t="s">
        <v>558</v>
      </c>
      <c r="C305" s="39" t="s">
        <v>107</v>
      </c>
      <c r="D305" s="40"/>
      <c r="E305" s="38">
        <v>399.3</v>
      </c>
      <c r="F305" s="38"/>
    </row>
    <row r="306" spans="1:6" ht="24.75" customHeight="1">
      <c r="A306" s="10">
        <f t="shared" si="4"/>
        <v>297</v>
      </c>
      <c r="B306" s="9" t="s">
        <v>558</v>
      </c>
      <c r="C306" s="39" t="s">
        <v>108</v>
      </c>
      <c r="D306" s="40"/>
      <c r="E306" s="38">
        <v>326.7</v>
      </c>
      <c r="F306" s="38"/>
    </row>
    <row r="307" spans="1:6" ht="24.75" customHeight="1">
      <c r="A307" s="10">
        <f t="shared" si="4"/>
        <v>298</v>
      </c>
      <c r="B307" s="9" t="s">
        <v>558</v>
      </c>
      <c r="C307" s="39" t="s">
        <v>109</v>
      </c>
      <c r="D307" s="40"/>
      <c r="E307" s="38">
        <v>283.14</v>
      </c>
      <c r="F307" s="38"/>
    </row>
    <row r="308" spans="1:6" ht="24.75" customHeight="1">
      <c r="A308" s="10">
        <f t="shared" si="4"/>
        <v>299</v>
      </c>
      <c r="B308" s="9" t="s">
        <v>558</v>
      </c>
      <c r="C308" s="39" t="s">
        <v>110</v>
      </c>
      <c r="D308" s="40"/>
      <c r="E308" s="38">
        <v>363</v>
      </c>
      <c r="F308" s="38"/>
    </row>
    <row r="309" spans="1:6" ht="24.75" customHeight="1">
      <c r="A309" s="10">
        <f t="shared" si="4"/>
        <v>300</v>
      </c>
      <c r="B309" s="9" t="s">
        <v>558</v>
      </c>
      <c r="C309" s="39" t="s">
        <v>111</v>
      </c>
      <c r="D309" s="40"/>
      <c r="E309" s="38">
        <v>358.29</v>
      </c>
      <c r="F309" s="38"/>
    </row>
    <row r="310" spans="1:6" ht="24.75" customHeight="1">
      <c r="A310" s="10">
        <f t="shared" si="4"/>
        <v>301</v>
      </c>
      <c r="B310" s="9" t="s">
        <v>558</v>
      </c>
      <c r="C310" s="39" t="s">
        <v>112</v>
      </c>
      <c r="D310" s="40"/>
      <c r="E310" s="38">
        <v>285.83</v>
      </c>
      <c r="F310" s="38"/>
    </row>
    <row r="311" spans="1:6" ht="24.75" customHeight="1">
      <c r="A311" s="10">
        <f t="shared" si="4"/>
        <v>302</v>
      </c>
      <c r="B311" s="9" t="s">
        <v>558</v>
      </c>
      <c r="C311" s="39" t="s">
        <v>113</v>
      </c>
      <c r="D311" s="40"/>
      <c r="E311" s="38">
        <v>1163.41</v>
      </c>
      <c r="F311" s="38"/>
    </row>
    <row r="312" spans="1:6" ht="24.75" customHeight="1">
      <c r="A312" s="10">
        <f t="shared" si="4"/>
        <v>303</v>
      </c>
      <c r="B312" s="9" t="s">
        <v>558</v>
      </c>
      <c r="C312" s="39" t="s">
        <v>114</v>
      </c>
      <c r="D312" s="40"/>
      <c r="E312" s="38">
        <v>130.1</v>
      </c>
      <c r="F312" s="38"/>
    </row>
    <row r="313" spans="1:6" ht="24.75" customHeight="1">
      <c r="A313" s="10">
        <f t="shared" si="4"/>
        <v>304</v>
      </c>
      <c r="B313" s="9" t="s">
        <v>558</v>
      </c>
      <c r="C313" s="39" t="s">
        <v>115</v>
      </c>
      <c r="D313" s="40"/>
      <c r="E313" s="38">
        <v>135.04</v>
      </c>
      <c r="F313" s="38"/>
    </row>
    <row r="314" spans="1:6" ht="24.75" customHeight="1">
      <c r="A314" s="10">
        <f t="shared" si="4"/>
        <v>305</v>
      </c>
      <c r="B314" s="9" t="s">
        <v>558</v>
      </c>
      <c r="C314" s="39" t="s">
        <v>116</v>
      </c>
      <c r="D314" s="40"/>
      <c r="E314" s="38">
        <v>78.97</v>
      </c>
      <c r="F314" s="38"/>
    </row>
    <row r="315" spans="1:6" ht="24.75" customHeight="1">
      <c r="A315" s="10">
        <f t="shared" si="4"/>
        <v>306</v>
      </c>
      <c r="B315" s="9" t="s">
        <v>558</v>
      </c>
      <c r="C315" s="39" t="s">
        <v>117</v>
      </c>
      <c r="D315" s="40"/>
      <c r="E315" s="38">
        <v>8.84</v>
      </c>
      <c r="F315" s="38"/>
    </row>
    <row r="316" spans="1:6" ht="24.75" customHeight="1">
      <c r="A316" s="10">
        <f t="shared" si="4"/>
        <v>307</v>
      </c>
      <c r="B316" s="9" t="s">
        <v>558</v>
      </c>
      <c r="C316" s="39" t="s">
        <v>118</v>
      </c>
      <c r="D316" s="40"/>
      <c r="E316" s="38">
        <v>78.97</v>
      </c>
      <c r="F316" s="38"/>
    </row>
    <row r="317" spans="1:6" ht="24.75" customHeight="1">
      <c r="A317" s="10">
        <f t="shared" si="4"/>
        <v>308</v>
      </c>
      <c r="B317" s="9" t="s">
        <v>558</v>
      </c>
      <c r="C317" s="39" t="s">
        <v>119</v>
      </c>
      <c r="D317" s="40"/>
      <c r="E317" s="38">
        <v>233.05</v>
      </c>
      <c r="F317" s="38"/>
    </row>
    <row r="318" spans="1:6" ht="24.75" customHeight="1">
      <c r="A318" s="10">
        <f t="shared" si="4"/>
        <v>309</v>
      </c>
      <c r="B318" s="9" t="s">
        <v>558</v>
      </c>
      <c r="C318" s="39" t="s">
        <v>120</v>
      </c>
      <c r="D318" s="40"/>
      <c r="E318" s="38">
        <v>1065.72</v>
      </c>
      <c r="F318" s="38"/>
    </row>
    <row r="319" spans="1:6" ht="24.75" customHeight="1">
      <c r="A319" s="10">
        <f t="shared" si="4"/>
        <v>310</v>
      </c>
      <c r="B319" s="9" t="s">
        <v>558</v>
      </c>
      <c r="C319" s="39" t="s">
        <v>121</v>
      </c>
      <c r="D319" s="40"/>
      <c r="E319" s="38">
        <v>5.63</v>
      </c>
      <c r="F319" s="38"/>
    </row>
    <row r="320" spans="1:6" ht="24.75" customHeight="1">
      <c r="A320" s="10">
        <f t="shared" si="4"/>
        <v>311</v>
      </c>
      <c r="B320" s="9" t="s">
        <v>558</v>
      </c>
      <c r="C320" s="39" t="s">
        <v>122</v>
      </c>
      <c r="D320" s="40"/>
      <c r="E320" s="38">
        <v>1.32</v>
      </c>
      <c r="F320" s="38"/>
    </row>
    <row r="321" spans="1:6" ht="24.75" customHeight="1">
      <c r="A321" s="10">
        <f t="shared" si="4"/>
        <v>312</v>
      </c>
      <c r="B321" s="9" t="s">
        <v>558</v>
      </c>
      <c r="C321" s="39" t="s">
        <v>123</v>
      </c>
      <c r="D321" s="40"/>
      <c r="E321" s="38">
        <v>10.03</v>
      </c>
      <c r="F321" s="38"/>
    </row>
    <row r="322" spans="1:6" ht="24.75" customHeight="1">
      <c r="A322" s="10">
        <f t="shared" si="4"/>
        <v>313</v>
      </c>
      <c r="B322" s="9" t="s">
        <v>558</v>
      </c>
      <c r="C322" s="39" t="s">
        <v>124</v>
      </c>
      <c r="D322" s="40"/>
      <c r="E322" s="38">
        <v>1554.14</v>
      </c>
      <c r="F322" s="38"/>
    </row>
    <row r="323" spans="1:6" ht="24.75" customHeight="1">
      <c r="A323" s="10">
        <f t="shared" si="4"/>
        <v>314</v>
      </c>
      <c r="B323" s="9" t="s">
        <v>125</v>
      </c>
      <c r="C323" s="39" t="s">
        <v>126</v>
      </c>
      <c r="D323" s="40"/>
      <c r="E323" s="38">
        <v>273434.8</v>
      </c>
      <c r="F323" s="38"/>
    </row>
    <row r="324" spans="1:6" ht="24.75" customHeight="1">
      <c r="A324" s="10">
        <f t="shared" si="4"/>
        <v>315</v>
      </c>
      <c r="B324" s="9" t="s">
        <v>125</v>
      </c>
      <c r="C324" s="39" t="s">
        <v>127</v>
      </c>
      <c r="D324" s="40"/>
      <c r="E324" s="38">
        <v>216944.28</v>
      </c>
      <c r="F324" s="38"/>
    </row>
    <row r="325" spans="1:6" ht="24.75" customHeight="1">
      <c r="A325" s="10">
        <f t="shared" si="4"/>
        <v>316</v>
      </c>
      <c r="B325" s="9" t="s">
        <v>125</v>
      </c>
      <c r="C325" s="39" t="s">
        <v>128</v>
      </c>
      <c r="D325" s="40"/>
      <c r="E325" s="38">
        <v>19124.26</v>
      </c>
      <c r="F325" s="38"/>
    </row>
    <row r="326" spans="1:6" ht="24.75" customHeight="1">
      <c r="A326" s="10">
        <f t="shared" si="4"/>
        <v>317</v>
      </c>
      <c r="B326" s="9" t="s">
        <v>125</v>
      </c>
      <c r="C326" s="39" t="s">
        <v>46</v>
      </c>
      <c r="D326" s="40"/>
      <c r="E326" s="38">
        <v>2000</v>
      </c>
      <c r="F326" s="38"/>
    </row>
    <row r="327" spans="1:6" ht="24.75" customHeight="1">
      <c r="A327" s="10">
        <f t="shared" si="4"/>
        <v>318</v>
      </c>
      <c r="B327" s="9" t="s">
        <v>125</v>
      </c>
      <c r="C327" s="39" t="s">
        <v>129</v>
      </c>
      <c r="D327" s="40"/>
      <c r="E327" s="38">
        <v>3680</v>
      </c>
      <c r="F327" s="38"/>
    </row>
    <row r="328" spans="1:6" ht="24.75" customHeight="1">
      <c r="A328" s="10">
        <f t="shared" si="4"/>
        <v>319</v>
      </c>
      <c r="B328" s="9" t="s">
        <v>125</v>
      </c>
      <c r="C328" s="39" t="s">
        <v>130</v>
      </c>
      <c r="D328" s="40"/>
      <c r="E328" s="38">
        <v>4252.22</v>
      </c>
      <c r="F328" s="38"/>
    </row>
    <row r="329" spans="1:6" ht="24.75" customHeight="1">
      <c r="A329" s="10">
        <f t="shared" si="4"/>
        <v>320</v>
      </c>
      <c r="B329" s="9" t="s">
        <v>125</v>
      </c>
      <c r="C329" s="39" t="s">
        <v>131</v>
      </c>
      <c r="D329" s="40"/>
      <c r="E329" s="38">
        <v>4679.98</v>
      </c>
      <c r="F329" s="38"/>
    </row>
    <row r="330" spans="1:6" ht="24.75" customHeight="1">
      <c r="A330" s="10">
        <f t="shared" si="4"/>
        <v>321</v>
      </c>
      <c r="B330" s="9" t="s">
        <v>125</v>
      </c>
      <c r="C330" s="39" t="s">
        <v>132</v>
      </c>
      <c r="D330" s="40"/>
      <c r="E330" s="38">
        <v>565.95</v>
      </c>
      <c r="F330" s="38"/>
    </row>
    <row r="331" spans="1:6" ht="24.75" customHeight="1">
      <c r="A331" s="10">
        <f t="shared" si="4"/>
        <v>322</v>
      </c>
      <c r="B331" s="9" t="s">
        <v>125</v>
      </c>
      <c r="C331" s="39" t="s">
        <v>133</v>
      </c>
      <c r="D331" s="40"/>
      <c r="E331" s="38">
        <v>52.97</v>
      </c>
      <c r="F331" s="38"/>
    </row>
    <row r="332" spans="1:6" ht="24.75" customHeight="1">
      <c r="A332" s="10">
        <f aca="true" t="shared" si="5" ref="A332:A395">1+A331</f>
        <v>323</v>
      </c>
      <c r="B332" s="9" t="s">
        <v>134</v>
      </c>
      <c r="C332" s="39" t="s">
        <v>135</v>
      </c>
      <c r="D332" s="40"/>
      <c r="E332" s="38">
        <v>90.74</v>
      </c>
      <c r="F332" s="38"/>
    </row>
    <row r="333" spans="1:6" ht="24.75" customHeight="1">
      <c r="A333" s="10">
        <f t="shared" si="5"/>
        <v>324</v>
      </c>
      <c r="B333" s="9" t="s">
        <v>134</v>
      </c>
      <c r="C333" s="39" t="s">
        <v>136</v>
      </c>
      <c r="D333" s="40"/>
      <c r="E333" s="38">
        <v>374.86</v>
      </c>
      <c r="F333" s="38"/>
    </row>
    <row r="334" spans="1:6" ht="24.75" customHeight="1">
      <c r="A334" s="10">
        <f t="shared" si="5"/>
        <v>325</v>
      </c>
      <c r="B334" s="9" t="s">
        <v>134</v>
      </c>
      <c r="C334" s="39" t="s">
        <v>137</v>
      </c>
      <c r="D334" s="40"/>
      <c r="E334" s="38">
        <v>378.42</v>
      </c>
      <c r="F334" s="38"/>
    </row>
    <row r="335" spans="1:6" ht="24.75" customHeight="1">
      <c r="A335" s="10">
        <f t="shared" si="5"/>
        <v>326</v>
      </c>
      <c r="B335" s="9" t="s">
        <v>134</v>
      </c>
      <c r="C335" s="39" t="s">
        <v>138</v>
      </c>
      <c r="D335" s="40"/>
      <c r="E335" s="38">
        <v>8.29</v>
      </c>
      <c r="F335" s="38"/>
    </row>
    <row r="336" spans="1:6" ht="24.75" customHeight="1">
      <c r="A336" s="10">
        <f t="shared" si="5"/>
        <v>327</v>
      </c>
      <c r="B336" s="9" t="s">
        <v>134</v>
      </c>
      <c r="C336" s="39" t="s">
        <v>139</v>
      </c>
      <c r="D336" s="40"/>
      <c r="E336" s="38">
        <v>226.7</v>
      </c>
      <c r="F336" s="38"/>
    </row>
    <row r="337" spans="1:6" ht="24.75" customHeight="1">
      <c r="A337" s="10">
        <f t="shared" si="5"/>
        <v>328</v>
      </c>
      <c r="B337" s="9" t="s">
        <v>134</v>
      </c>
      <c r="C337" s="39" t="s">
        <v>140</v>
      </c>
      <c r="D337" s="40"/>
      <c r="E337" s="38">
        <v>107.1</v>
      </c>
      <c r="F337" s="38"/>
    </row>
    <row r="338" spans="1:6" ht="24.75" customHeight="1">
      <c r="A338" s="10">
        <f t="shared" si="5"/>
        <v>329</v>
      </c>
      <c r="B338" s="9" t="s">
        <v>134</v>
      </c>
      <c r="C338" s="39" t="s">
        <v>141</v>
      </c>
      <c r="D338" s="40"/>
      <c r="E338" s="38">
        <v>291.54</v>
      </c>
      <c r="F338" s="38"/>
    </row>
    <row r="339" spans="1:6" ht="24.75" customHeight="1">
      <c r="A339" s="10">
        <f t="shared" si="5"/>
        <v>330</v>
      </c>
      <c r="B339" s="9" t="s">
        <v>134</v>
      </c>
      <c r="C339" s="39" t="s">
        <v>142</v>
      </c>
      <c r="D339" s="40"/>
      <c r="E339" s="38">
        <v>929.6</v>
      </c>
      <c r="F339" s="38"/>
    </row>
    <row r="340" spans="1:6" ht="24.75" customHeight="1">
      <c r="A340" s="10">
        <f t="shared" si="5"/>
        <v>331</v>
      </c>
      <c r="B340" s="9" t="s">
        <v>134</v>
      </c>
      <c r="C340" s="39" t="s">
        <v>143</v>
      </c>
      <c r="D340" s="40"/>
      <c r="E340" s="38">
        <v>50.06</v>
      </c>
      <c r="F340" s="38"/>
    </row>
    <row r="341" spans="1:6" ht="24.75" customHeight="1">
      <c r="A341" s="10">
        <f t="shared" si="5"/>
        <v>332</v>
      </c>
      <c r="B341" s="9" t="s">
        <v>134</v>
      </c>
      <c r="C341" s="39" t="s">
        <v>144</v>
      </c>
      <c r="D341" s="40"/>
      <c r="E341" s="38">
        <v>300</v>
      </c>
      <c r="F341" s="38"/>
    </row>
    <row r="342" spans="1:6" ht="24.75" customHeight="1">
      <c r="A342" s="10">
        <f t="shared" si="5"/>
        <v>333</v>
      </c>
      <c r="B342" s="9" t="s">
        <v>134</v>
      </c>
      <c r="C342" s="39" t="s">
        <v>145</v>
      </c>
      <c r="D342" s="40"/>
      <c r="E342" s="38">
        <v>431.87</v>
      </c>
      <c r="F342" s="38"/>
    </row>
    <row r="343" spans="1:6" ht="24.75" customHeight="1">
      <c r="A343" s="10">
        <f t="shared" si="5"/>
        <v>334</v>
      </c>
      <c r="B343" s="9" t="s">
        <v>134</v>
      </c>
      <c r="C343" s="39" t="s">
        <v>146</v>
      </c>
      <c r="D343" s="40"/>
      <c r="E343" s="38">
        <v>9516.15</v>
      </c>
      <c r="F343" s="38"/>
    </row>
    <row r="344" spans="1:6" ht="24.75" customHeight="1">
      <c r="A344" s="10">
        <f t="shared" si="5"/>
        <v>335</v>
      </c>
      <c r="B344" s="9" t="s">
        <v>134</v>
      </c>
      <c r="C344" s="39" t="s">
        <v>147</v>
      </c>
      <c r="D344" s="40"/>
      <c r="E344" s="38">
        <v>97.49</v>
      </c>
      <c r="F344" s="38"/>
    </row>
    <row r="345" spans="1:6" ht="24.75" customHeight="1">
      <c r="A345" s="10">
        <f t="shared" si="5"/>
        <v>336</v>
      </c>
      <c r="B345" s="9" t="s">
        <v>134</v>
      </c>
      <c r="C345" s="39" t="s">
        <v>148</v>
      </c>
      <c r="D345" s="40"/>
      <c r="E345" s="38">
        <v>2795.08</v>
      </c>
      <c r="F345" s="38"/>
    </row>
    <row r="346" spans="1:6" ht="24.75" customHeight="1">
      <c r="A346" s="10">
        <f t="shared" si="5"/>
        <v>337</v>
      </c>
      <c r="B346" s="9" t="s">
        <v>134</v>
      </c>
      <c r="C346" s="39" t="s">
        <v>149</v>
      </c>
      <c r="D346" s="40"/>
      <c r="E346" s="38">
        <v>65</v>
      </c>
      <c r="F346" s="38"/>
    </row>
    <row r="347" spans="1:6" ht="24.75" customHeight="1">
      <c r="A347" s="10">
        <f t="shared" si="5"/>
        <v>338</v>
      </c>
      <c r="B347" s="9" t="s">
        <v>134</v>
      </c>
      <c r="C347" s="39" t="s">
        <v>597</v>
      </c>
      <c r="D347" s="40"/>
      <c r="E347" s="38">
        <v>220.16</v>
      </c>
      <c r="F347" s="38"/>
    </row>
    <row r="348" spans="1:6" ht="24.75" customHeight="1">
      <c r="A348" s="10">
        <f t="shared" si="5"/>
        <v>339</v>
      </c>
      <c r="B348" s="9" t="s">
        <v>134</v>
      </c>
      <c r="C348" s="39" t="s">
        <v>598</v>
      </c>
      <c r="D348" s="40"/>
      <c r="E348" s="38">
        <v>378.39</v>
      </c>
      <c r="F348" s="38"/>
    </row>
    <row r="349" spans="1:6" ht="24.75" customHeight="1">
      <c r="A349" s="10">
        <f t="shared" si="5"/>
        <v>340</v>
      </c>
      <c r="B349" s="9" t="s">
        <v>134</v>
      </c>
      <c r="C349" s="39" t="s">
        <v>599</v>
      </c>
      <c r="D349" s="40"/>
      <c r="E349" s="38">
        <v>176.13</v>
      </c>
      <c r="F349" s="38"/>
    </row>
    <row r="350" spans="1:6" ht="24.75" customHeight="1">
      <c r="A350" s="10">
        <f t="shared" si="5"/>
        <v>341</v>
      </c>
      <c r="B350" s="9" t="s">
        <v>134</v>
      </c>
      <c r="C350" s="39" t="s">
        <v>600</v>
      </c>
      <c r="D350" s="40"/>
      <c r="E350" s="38">
        <v>274.39</v>
      </c>
      <c r="F350" s="38"/>
    </row>
    <row r="351" spans="1:6" ht="24.75" customHeight="1">
      <c r="A351" s="10">
        <f t="shared" si="5"/>
        <v>342</v>
      </c>
      <c r="B351" s="9" t="s">
        <v>134</v>
      </c>
      <c r="C351" s="39" t="s">
        <v>601</v>
      </c>
      <c r="D351" s="40"/>
      <c r="E351" s="38">
        <v>274.38</v>
      </c>
      <c r="F351" s="38"/>
    </row>
    <row r="352" spans="1:6" ht="24.75" customHeight="1">
      <c r="A352" s="10">
        <f t="shared" si="5"/>
        <v>343</v>
      </c>
      <c r="B352" s="9" t="s">
        <v>134</v>
      </c>
      <c r="C352" s="39" t="s">
        <v>602</v>
      </c>
      <c r="D352" s="40"/>
      <c r="E352" s="38">
        <v>8.84</v>
      </c>
      <c r="F352" s="38"/>
    </row>
    <row r="353" spans="1:6" ht="24.75" customHeight="1">
      <c r="A353" s="10">
        <f t="shared" si="5"/>
        <v>344</v>
      </c>
      <c r="B353" s="9" t="s">
        <v>134</v>
      </c>
      <c r="C353" s="39" t="s">
        <v>603</v>
      </c>
      <c r="D353" s="40"/>
      <c r="E353" s="38">
        <v>158.97</v>
      </c>
      <c r="F353" s="38"/>
    </row>
    <row r="354" spans="1:6" ht="24.75" customHeight="1">
      <c r="A354" s="10">
        <f t="shared" si="5"/>
        <v>345</v>
      </c>
      <c r="B354" s="9" t="s">
        <v>134</v>
      </c>
      <c r="C354" s="39" t="s">
        <v>604</v>
      </c>
      <c r="D354" s="40"/>
      <c r="E354" s="38">
        <v>26</v>
      </c>
      <c r="F354" s="38"/>
    </row>
    <row r="355" spans="1:6" ht="24.75" customHeight="1">
      <c r="A355" s="10">
        <f t="shared" si="5"/>
        <v>346</v>
      </c>
      <c r="B355" s="9" t="s">
        <v>134</v>
      </c>
      <c r="C355" s="39" t="s">
        <v>605</v>
      </c>
      <c r="D355" s="40"/>
      <c r="E355" s="38">
        <v>52.97</v>
      </c>
      <c r="F355" s="38"/>
    </row>
    <row r="356" spans="1:6" ht="24.75" customHeight="1">
      <c r="A356" s="10">
        <f t="shared" si="5"/>
        <v>347</v>
      </c>
      <c r="B356" s="9" t="s">
        <v>134</v>
      </c>
      <c r="C356" s="39" t="s">
        <v>606</v>
      </c>
      <c r="D356" s="40"/>
      <c r="E356" s="38">
        <v>95.4</v>
      </c>
      <c r="F356" s="38"/>
    </row>
    <row r="357" spans="1:6" ht="24.75" customHeight="1">
      <c r="A357" s="10">
        <f t="shared" si="5"/>
        <v>348</v>
      </c>
      <c r="B357" s="9" t="s">
        <v>134</v>
      </c>
      <c r="C357" s="39" t="s">
        <v>607</v>
      </c>
      <c r="D357" s="40"/>
      <c r="E357" s="38">
        <v>26</v>
      </c>
      <c r="F357" s="38"/>
    </row>
    <row r="358" spans="1:6" ht="24.75" customHeight="1">
      <c r="A358" s="10">
        <f t="shared" si="5"/>
        <v>349</v>
      </c>
      <c r="B358" s="9" t="s">
        <v>134</v>
      </c>
      <c r="C358" s="39" t="s">
        <v>608</v>
      </c>
      <c r="D358" s="40"/>
      <c r="E358" s="38">
        <v>-1200</v>
      </c>
      <c r="F358" s="38"/>
    </row>
    <row r="359" spans="1:6" ht="24.75" customHeight="1">
      <c r="A359" s="10">
        <f t="shared" si="5"/>
        <v>350</v>
      </c>
      <c r="B359" s="9" t="s">
        <v>134</v>
      </c>
      <c r="C359" s="39" t="s">
        <v>609</v>
      </c>
      <c r="D359" s="40"/>
      <c r="E359" s="38">
        <v>-120</v>
      </c>
      <c r="F359" s="38"/>
    </row>
    <row r="360" spans="1:6" ht="24.75" customHeight="1">
      <c r="A360" s="10">
        <f t="shared" si="5"/>
        <v>351</v>
      </c>
      <c r="B360" s="9" t="s">
        <v>134</v>
      </c>
      <c r="C360" s="39" t="s">
        <v>610</v>
      </c>
      <c r="D360" s="40"/>
      <c r="E360" s="38">
        <v>300.95</v>
      </c>
      <c r="F360" s="38"/>
    </row>
    <row r="361" spans="1:6" ht="24.75" customHeight="1">
      <c r="A361" s="10">
        <f t="shared" si="5"/>
        <v>352</v>
      </c>
      <c r="B361" s="9" t="s">
        <v>134</v>
      </c>
      <c r="C361" s="39" t="s">
        <v>611</v>
      </c>
      <c r="D361" s="40"/>
      <c r="E361" s="38">
        <v>135.66</v>
      </c>
      <c r="F361" s="38"/>
    </row>
    <row r="362" spans="1:6" ht="24.75" customHeight="1">
      <c r="A362" s="10">
        <f t="shared" si="5"/>
        <v>353</v>
      </c>
      <c r="B362" s="9" t="s">
        <v>134</v>
      </c>
      <c r="C362" s="39" t="s">
        <v>612</v>
      </c>
      <c r="D362" s="40"/>
      <c r="E362" s="38">
        <v>176.13</v>
      </c>
      <c r="F362" s="38"/>
    </row>
    <row r="363" spans="1:6" ht="24.75" customHeight="1">
      <c r="A363" s="10">
        <f t="shared" si="5"/>
        <v>354</v>
      </c>
      <c r="B363" s="9" t="s">
        <v>134</v>
      </c>
      <c r="C363" s="39" t="s">
        <v>613</v>
      </c>
      <c r="D363" s="40"/>
      <c r="E363" s="38">
        <v>52.97</v>
      </c>
      <c r="F363" s="38"/>
    </row>
    <row r="364" spans="1:6" ht="24.75" customHeight="1">
      <c r="A364" s="10">
        <f t="shared" si="5"/>
        <v>355</v>
      </c>
      <c r="B364" s="9" t="s">
        <v>614</v>
      </c>
      <c r="C364" s="39" t="s">
        <v>615</v>
      </c>
      <c r="D364" s="40"/>
      <c r="E364" s="38">
        <v>331.6</v>
      </c>
      <c r="F364" s="38"/>
    </row>
    <row r="365" spans="1:6" ht="24.75" customHeight="1">
      <c r="A365" s="10">
        <f t="shared" si="5"/>
        <v>356</v>
      </c>
      <c r="B365" s="9" t="s">
        <v>614</v>
      </c>
      <c r="C365" s="39" t="s">
        <v>616</v>
      </c>
      <c r="D365" s="40"/>
      <c r="E365" s="38">
        <v>24.02</v>
      </c>
      <c r="F365" s="38"/>
    </row>
    <row r="366" spans="1:6" ht="24.75" customHeight="1">
      <c r="A366" s="10">
        <f t="shared" si="5"/>
        <v>357</v>
      </c>
      <c r="B366" s="9" t="s">
        <v>614</v>
      </c>
      <c r="C366" s="39" t="s">
        <v>617</v>
      </c>
      <c r="D366" s="40"/>
      <c r="E366" s="38">
        <v>76.3</v>
      </c>
      <c r="F366" s="38"/>
    </row>
    <row r="367" spans="1:6" ht="24.75" customHeight="1">
      <c r="A367" s="10">
        <f t="shared" si="5"/>
        <v>358</v>
      </c>
      <c r="B367" s="9" t="s">
        <v>614</v>
      </c>
      <c r="C367" s="39" t="s">
        <v>618</v>
      </c>
      <c r="D367" s="40"/>
      <c r="E367" s="38">
        <v>166.82</v>
      </c>
      <c r="F367" s="38"/>
    </row>
    <row r="368" spans="1:6" ht="24.75" customHeight="1">
      <c r="A368" s="10">
        <f t="shared" si="5"/>
        <v>359</v>
      </c>
      <c r="B368" s="9" t="s">
        <v>614</v>
      </c>
      <c r="C368" s="39" t="s">
        <v>619</v>
      </c>
      <c r="D368" s="40"/>
      <c r="E368" s="38">
        <v>231.53</v>
      </c>
      <c r="F368" s="38"/>
    </row>
    <row r="369" spans="1:6" ht="24.75" customHeight="1">
      <c r="A369" s="10">
        <f t="shared" si="5"/>
        <v>360</v>
      </c>
      <c r="B369" s="9" t="s">
        <v>614</v>
      </c>
      <c r="C369" s="39" t="s">
        <v>620</v>
      </c>
      <c r="D369" s="40"/>
      <c r="E369" s="38">
        <v>1858.75</v>
      </c>
      <c r="F369" s="38"/>
    </row>
    <row r="370" spans="1:6" ht="24.75" customHeight="1">
      <c r="A370" s="10">
        <f t="shared" si="5"/>
        <v>361</v>
      </c>
      <c r="B370" s="9" t="s">
        <v>614</v>
      </c>
      <c r="C370" s="39" t="s">
        <v>621</v>
      </c>
      <c r="D370" s="40"/>
      <c r="E370" s="38">
        <v>186.15</v>
      </c>
      <c r="F370" s="38"/>
    </row>
    <row r="371" spans="1:6" ht="24.75" customHeight="1">
      <c r="A371" s="10">
        <f t="shared" si="5"/>
        <v>362</v>
      </c>
      <c r="B371" s="9" t="s">
        <v>614</v>
      </c>
      <c r="C371" s="39" t="s">
        <v>622</v>
      </c>
      <c r="D371" s="40"/>
      <c r="E371" s="38">
        <v>8.84</v>
      </c>
      <c r="F371" s="38"/>
    </row>
    <row r="372" spans="1:6" ht="24.75" customHeight="1">
      <c r="A372" s="10">
        <f t="shared" si="5"/>
        <v>363</v>
      </c>
      <c r="B372" s="9" t="s">
        <v>614</v>
      </c>
      <c r="C372" s="39" t="s">
        <v>623</v>
      </c>
      <c r="D372" s="40"/>
      <c r="E372" s="38">
        <v>252.15</v>
      </c>
      <c r="F372" s="38"/>
    </row>
    <row r="373" spans="1:6" ht="24.75" customHeight="1">
      <c r="A373" s="10">
        <f t="shared" si="5"/>
        <v>364</v>
      </c>
      <c r="B373" s="9" t="s">
        <v>614</v>
      </c>
      <c r="C373" s="39" t="s">
        <v>624</v>
      </c>
      <c r="D373" s="40"/>
      <c r="E373" s="38">
        <v>152.6</v>
      </c>
      <c r="F373" s="38"/>
    </row>
    <row r="374" spans="1:6" ht="24.75" customHeight="1">
      <c r="A374" s="10">
        <f t="shared" si="5"/>
        <v>365</v>
      </c>
      <c r="B374" s="9" t="s">
        <v>614</v>
      </c>
      <c r="C374" s="39" t="s">
        <v>625</v>
      </c>
      <c r="D374" s="40"/>
      <c r="E374" s="38">
        <v>1730.55</v>
      </c>
      <c r="F374" s="38"/>
    </row>
    <row r="375" spans="1:6" ht="24.75" customHeight="1">
      <c r="A375" s="10">
        <f t="shared" si="5"/>
        <v>366</v>
      </c>
      <c r="B375" s="9" t="s">
        <v>614</v>
      </c>
      <c r="C375" s="39" t="s">
        <v>626</v>
      </c>
      <c r="D375" s="40"/>
      <c r="E375" s="38">
        <v>74.97</v>
      </c>
      <c r="F375" s="38"/>
    </row>
    <row r="376" spans="1:6" ht="24.75" customHeight="1">
      <c r="A376" s="10">
        <f t="shared" si="5"/>
        <v>367</v>
      </c>
      <c r="B376" s="9" t="s">
        <v>614</v>
      </c>
      <c r="C376" s="39" t="s">
        <v>627</v>
      </c>
      <c r="D376" s="40"/>
      <c r="E376" s="38">
        <v>199.98</v>
      </c>
      <c r="F376" s="38"/>
    </row>
    <row r="377" spans="1:6" ht="24.75" customHeight="1">
      <c r="A377" s="10">
        <f t="shared" si="5"/>
        <v>368</v>
      </c>
      <c r="B377" s="9" t="s">
        <v>614</v>
      </c>
      <c r="C377" s="39" t="s">
        <v>628</v>
      </c>
      <c r="D377" s="40"/>
      <c r="E377" s="38">
        <v>170.66</v>
      </c>
      <c r="F377" s="38"/>
    </row>
    <row r="378" spans="1:6" ht="24.75" customHeight="1">
      <c r="A378" s="10">
        <f t="shared" si="5"/>
        <v>369</v>
      </c>
      <c r="B378" s="9" t="s">
        <v>614</v>
      </c>
      <c r="C378" s="39" t="s">
        <v>629</v>
      </c>
      <c r="D378" s="40"/>
      <c r="E378" s="38">
        <v>110.74</v>
      </c>
      <c r="F378" s="38"/>
    </row>
    <row r="379" spans="1:6" ht="24.75" customHeight="1">
      <c r="A379" s="10">
        <f t="shared" si="5"/>
        <v>370</v>
      </c>
      <c r="B379" s="9" t="s">
        <v>614</v>
      </c>
      <c r="C379" s="39" t="s">
        <v>630</v>
      </c>
      <c r="D379" s="40"/>
      <c r="E379" s="38">
        <v>56400</v>
      </c>
      <c r="F379" s="38"/>
    </row>
    <row r="380" spans="1:6" ht="24.75" customHeight="1">
      <c r="A380" s="10">
        <f t="shared" si="5"/>
        <v>371</v>
      </c>
      <c r="B380" s="9" t="s">
        <v>614</v>
      </c>
      <c r="C380" s="39" t="s">
        <v>30</v>
      </c>
      <c r="D380" s="40"/>
      <c r="E380" s="38">
        <v>2300</v>
      </c>
      <c r="F380" s="38"/>
    </row>
    <row r="381" spans="1:6" ht="24.75" customHeight="1">
      <c r="A381" s="10">
        <f t="shared" si="5"/>
        <v>372</v>
      </c>
      <c r="B381" s="9" t="s">
        <v>614</v>
      </c>
      <c r="C381" s="39" t="s">
        <v>631</v>
      </c>
      <c r="D381" s="40"/>
      <c r="E381" s="38">
        <v>114.24</v>
      </c>
      <c r="F381" s="38"/>
    </row>
    <row r="382" spans="1:6" ht="24.75" customHeight="1">
      <c r="A382" s="10">
        <f t="shared" si="5"/>
        <v>373</v>
      </c>
      <c r="B382" s="9" t="s">
        <v>614</v>
      </c>
      <c r="C382" s="39" t="s">
        <v>632</v>
      </c>
      <c r="D382" s="40"/>
      <c r="E382" s="38">
        <v>167.79</v>
      </c>
      <c r="F382" s="38"/>
    </row>
    <row r="383" spans="1:6" ht="24.75" customHeight="1">
      <c r="A383" s="10">
        <f t="shared" si="5"/>
        <v>374</v>
      </c>
      <c r="B383" s="9" t="s">
        <v>614</v>
      </c>
      <c r="C383" s="39" t="s">
        <v>633</v>
      </c>
      <c r="D383" s="40"/>
      <c r="E383" s="38">
        <v>353.31</v>
      </c>
      <c r="F383" s="38"/>
    </row>
    <row r="384" spans="1:6" ht="24.75" customHeight="1">
      <c r="A384" s="10">
        <f t="shared" si="5"/>
        <v>375</v>
      </c>
      <c r="B384" s="9" t="s">
        <v>614</v>
      </c>
      <c r="C384" s="39" t="s">
        <v>634</v>
      </c>
      <c r="D384" s="40"/>
      <c r="E384" s="38">
        <v>4709.89</v>
      </c>
      <c r="F384" s="38"/>
    </row>
    <row r="385" spans="1:6" ht="24.75" customHeight="1">
      <c r="A385" s="10">
        <f t="shared" si="5"/>
        <v>376</v>
      </c>
      <c r="B385" s="9" t="s">
        <v>614</v>
      </c>
      <c r="C385" s="39" t="s">
        <v>635</v>
      </c>
      <c r="D385" s="40"/>
      <c r="E385" s="38">
        <v>59.5</v>
      </c>
      <c r="F385" s="38"/>
    </row>
    <row r="386" spans="1:6" ht="24.75" customHeight="1">
      <c r="A386" s="10">
        <f t="shared" si="5"/>
        <v>377</v>
      </c>
      <c r="B386" s="9" t="s">
        <v>614</v>
      </c>
      <c r="C386" s="39" t="s">
        <v>636</v>
      </c>
      <c r="D386" s="40"/>
      <c r="E386" s="38">
        <v>6955.98</v>
      </c>
      <c r="F386" s="38"/>
    </row>
    <row r="387" spans="1:6" ht="24.75" customHeight="1">
      <c r="A387" s="10">
        <f t="shared" si="5"/>
        <v>378</v>
      </c>
      <c r="B387" s="9" t="s">
        <v>614</v>
      </c>
      <c r="C387" s="39" t="s">
        <v>637</v>
      </c>
      <c r="D387" s="40"/>
      <c r="E387" s="38">
        <v>535.37</v>
      </c>
      <c r="F387" s="38"/>
    </row>
    <row r="388" spans="1:6" ht="24.75" customHeight="1">
      <c r="A388" s="10">
        <f t="shared" si="5"/>
        <v>379</v>
      </c>
      <c r="B388" s="9" t="s">
        <v>614</v>
      </c>
      <c r="C388" s="39" t="s">
        <v>638</v>
      </c>
      <c r="D388" s="40"/>
      <c r="E388" s="38">
        <v>261.44</v>
      </c>
      <c r="F388" s="38"/>
    </row>
    <row r="389" spans="1:6" ht="24.75" customHeight="1">
      <c r="A389" s="10">
        <f t="shared" si="5"/>
        <v>380</v>
      </c>
      <c r="B389" s="9" t="s">
        <v>614</v>
      </c>
      <c r="C389" s="39" t="s">
        <v>639</v>
      </c>
      <c r="D389" s="40"/>
      <c r="E389" s="38">
        <v>4284.18</v>
      </c>
      <c r="F389" s="38"/>
    </row>
    <row r="390" spans="1:6" ht="24.75" customHeight="1">
      <c r="A390" s="10">
        <f t="shared" si="5"/>
        <v>381</v>
      </c>
      <c r="B390" s="9" t="s">
        <v>614</v>
      </c>
      <c r="C390" s="39" t="s">
        <v>640</v>
      </c>
      <c r="D390" s="40"/>
      <c r="E390" s="38">
        <v>59.5</v>
      </c>
      <c r="F390" s="38"/>
    </row>
    <row r="391" spans="1:6" ht="24.75" customHeight="1">
      <c r="A391" s="10">
        <f t="shared" si="5"/>
        <v>382</v>
      </c>
      <c r="B391" s="9" t="s">
        <v>614</v>
      </c>
      <c r="C391" s="39" t="s">
        <v>641</v>
      </c>
      <c r="D391" s="40"/>
      <c r="E391" s="38">
        <v>78.54</v>
      </c>
      <c r="F391" s="38"/>
    </row>
    <row r="392" spans="1:6" ht="24.75" customHeight="1">
      <c r="A392" s="10">
        <f t="shared" si="5"/>
        <v>383</v>
      </c>
      <c r="B392" s="9" t="s">
        <v>614</v>
      </c>
      <c r="C392" s="39" t="s">
        <v>642</v>
      </c>
      <c r="D392" s="40"/>
      <c r="E392" s="38">
        <v>280.37</v>
      </c>
      <c r="F392" s="38"/>
    </row>
    <row r="393" spans="1:6" ht="24.75" customHeight="1">
      <c r="A393" s="10">
        <f t="shared" si="5"/>
        <v>384</v>
      </c>
      <c r="B393" s="9" t="s">
        <v>614</v>
      </c>
      <c r="C393" s="39" t="s">
        <v>643</v>
      </c>
      <c r="D393" s="40"/>
      <c r="E393" s="38">
        <v>59.5</v>
      </c>
      <c r="F393" s="38"/>
    </row>
    <row r="394" spans="1:6" ht="24.75" customHeight="1">
      <c r="A394" s="10">
        <f t="shared" si="5"/>
        <v>385</v>
      </c>
      <c r="B394" s="9" t="s">
        <v>614</v>
      </c>
      <c r="C394" s="39" t="s">
        <v>644</v>
      </c>
      <c r="D394" s="40"/>
      <c r="E394" s="38">
        <v>124.95</v>
      </c>
      <c r="F394" s="38"/>
    </row>
    <row r="395" spans="1:6" ht="24.75" customHeight="1">
      <c r="A395" s="10">
        <f t="shared" si="5"/>
        <v>386</v>
      </c>
      <c r="B395" s="9" t="s">
        <v>614</v>
      </c>
      <c r="C395" s="39" t="s">
        <v>645</v>
      </c>
      <c r="D395" s="40"/>
      <c r="E395" s="38">
        <v>453.75</v>
      </c>
      <c r="F395" s="38"/>
    </row>
    <row r="396" spans="1:6" ht="24.75" customHeight="1">
      <c r="A396" s="10">
        <f aca="true" t="shared" si="6" ref="A396:A459">1+A395</f>
        <v>387</v>
      </c>
      <c r="B396" s="9" t="s">
        <v>614</v>
      </c>
      <c r="C396" s="39" t="s">
        <v>646</v>
      </c>
      <c r="D396" s="40"/>
      <c r="E396" s="38">
        <v>2142.49</v>
      </c>
      <c r="F396" s="38"/>
    </row>
    <row r="397" spans="1:6" ht="24.75" customHeight="1">
      <c r="A397" s="10">
        <f t="shared" si="6"/>
        <v>388</v>
      </c>
      <c r="B397" s="9" t="s">
        <v>614</v>
      </c>
      <c r="C397" s="39" t="s">
        <v>647</v>
      </c>
      <c r="D397" s="40"/>
      <c r="E397" s="38">
        <v>1759.01</v>
      </c>
      <c r="F397" s="38"/>
    </row>
    <row r="398" spans="1:6" ht="24.75" customHeight="1">
      <c r="A398" s="10">
        <f t="shared" si="6"/>
        <v>389</v>
      </c>
      <c r="B398" s="9" t="s">
        <v>614</v>
      </c>
      <c r="C398" s="39" t="s">
        <v>648</v>
      </c>
      <c r="D398" s="40"/>
      <c r="E398" s="38">
        <v>1659.99</v>
      </c>
      <c r="F398" s="38"/>
    </row>
    <row r="399" spans="1:6" ht="24.75" customHeight="1">
      <c r="A399" s="10">
        <f t="shared" si="6"/>
        <v>390</v>
      </c>
      <c r="B399" s="9" t="s">
        <v>614</v>
      </c>
      <c r="C399" s="39" t="s">
        <v>649</v>
      </c>
      <c r="D399" s="40"/>
      <c r="E399" s="38">
        <v>1759.01</v>
      </c>
      <c r="F399" s="38"/>
    </row>
    <row r="400" spans="1:6" ht="24.75" customHeight="1">
      <c r="A400" s="10">
        <f t="shared" si="6"/>
        <v>391</v>
      </c>
      <c r="B400" s="9" t="s">
        <v>614</v>
      </c>
      <c r="C400" s="39" t="s">
        <v>650</v>
      </c>
      <c r="D400" s="40"/>
      <c r="E400" s="38">
        <v>906.21</v>
      </c>
      <c r="F400" s="38"/>
    </row>
    <row r="401" spans="1:6" ht="24.75" customHeight="1">
      <c r="A401" s="10">
        <f t="shared" si="6"/>
        <v>392</v>
      </c>
      <c r="B401" s="9" t="s">
        <v>614</v>
      </c>
      <c r="C401" s="39" t="s">
        <v>651</v>
      </c>
      <c r="D401" s="40"/>
      <c r="E401" s="38">
        <v>1010.97</v>
      </c>
      <c r="F401" s="38"/>
    </row>
    <row r="402" spans="1:6" ht="24.75" customHeight="1">
      <c r="A402" s="10">
        <f t="shared" si="6"/>
        <v>393</v>
      </c>
      <c r="B402" s="9" t="s">
        <v>614</v>
      </c>
      <c r="C402" s="39" t="s">
        <v>652</v>
      </c>
      <c r="D402" s="40"/>
      <c r="E402" s="38">
        <v>3288.64</v>
      </c>
      <c r="F402" s="38"/>
    </row>
    <row r="403" spans="1:6" ht="24.75" customHeight="1">
      <c r="A403" s="10">
        <f t="shared" si="6"/>
        <v>394</v>
      </c>
      <c r="B403" s="9" t="s">
        <v>614</v>
      </c>
      <c r="C403" s="39" t="s">
        <v>653</v>
      </c>
      <c r="D403" s="40"/>
      <c r="E403" s="38">
        <v>2582.59</v>
      </c>
      <c r="F403" s="38"/>
    </row>
    <row r="404" spans="1:6" ht="24.75" customHeight="1">
      <c r="A404" s="10">
        <f t="shared" si="6"/>
        <v>395</v>
      </c>
      <c r="B404" s="9" t="s">
        <v>614</v>
      </c>
      <c r="C404" s="39" t="s">
        <v>654</v>
      </c>
      <c r="D404" s="40"/>
      <c r="E404" s="38">
        <v>6347.44</v>
      </c>
      <c r="F404" s="38"/>
    </row>
    <row r="405" spans="1:6" ht="24.75" customHeight="1">
      <c r="A405" s="10">
        <f t="shared" si="6"/>
        <v>396</v>
      </c>
      <c r="B405" s="9" t="s">
        <v>614</v>
      </c>
      <c r="C405" s="39" t="s">
        <v>655</v>
      </c>
      <c r="D405" s="40"/>
      <c r="E405" s="38">
        <v>824.3</v>
      </c>
      <c r="F405" s="38"/>
    </row>
    <row r="406" spans="1:6" ht="24.75" customHeight="1">
      <c r="A406" s="10">
        <f t="shared" si="6"/>
        <v>397</v>
      </c>
      <c r="B406" s="9" t="s">
        <v>614</v>
      </c>
      <c r="C406" s="39" t="s">
        <v>656</v>
      </c>
      <c r="D406" s="40"/>
      <c r="E406" s="38">
        <v>600.71</v>
      </c>
      <c r="F406" s="38"/>
    </row>
    <row r="407" spans="1:6" ht="24.75" customHeight="1">
      <c r="A407" s="10">
        <f t="shared" si="6"/>
        <v>398</v>
      </c>
      <c r="B407" s="9" t="s">
        <v>614</v>
      </c>
      <c r="C407" s="39" t="s">
        <v>657</v>
      </c>
      <c r="D407" s="40"/>
      <c r="E407" s="38">
        <v>2261.06</v>
      </c>
      <c r="F407" s="38"/>
    </row>
    <row r="408" spans="1:6" ht="24.75" customHeight="1">
      <c r="A408" s="10">
        <f t="shared" si="6"/>
        <v>399</v>
      </c>
      <c r="B408" s="9" t="s">
        <v>614</v>
      </c>
      <c r="C408" s="39" t="s">
        <v>658</v>
      </c>
      <c r="D408" s="40"/>
      <c r="E408" s="38">
        <v>2905.88</v>
      </c>
      <c r="F408" s="38"/>
    </row>
    <row r="409" spans="1:6" ht="24.75" customHeight="1">
      <c r="A409" s="10">
        <f t="shared" si="6"/>
        <v>400</v>
      </c>
      <c r="B409" s="9" t="s">
        <v>614</v>
      </c>
      <c r="C409" s="39" t="s">
        <v>659</v>
      </c>
      <c r="D409" s="40"/>
      <c r="E409" s="38">
        <v>680.76</v>
      </c>
      <c r="F409" s="38"/>
    </row>
    <row r="410" spans="1:6" ht="24.75" customHeight="1">
      <c r="A410" s="10">
        <f t="shared" si="6"/>
        <v>401</v>
      </c>
      <c r="B410" s="9" t="s">
        <v>614</v>
      </c>
      <c r="C410" s="39" t="s">
        <v>660</v>
      </c>
      <c r="D410" s="40"/>
      <c r="E410" s="38">
        <v>141.7</v>
      </c>
      <c r="F410" s="38"/>
    </row>
    <row r="411" spans="1:6" ht="24.75" customHeight="1">
      <c r="A411" s="10">
        <f t="shared" si="6"/>
        <v>402</v>
      </c>
      <c r="B411" s="9" t="s">
        <v>614</v>
      </c>
      <c r="C411" s="39" t="s">
        <v>661</v>
      </c>
      <c r="D411" s="40"/>
      <c r="E411" s="38">
        <v>203.82</v>
      </c>
      <c r="F411" s="38"/>
    </row>
    <row r="412" spans="1:6" ht="24.75" customHeight="1">
      <c r="A412" s="10">
        <f t="shared" si="6"/>
        <v>403</v>
      </c>
      <c r="B412" s="9" t="s">
        <v>614</v>
      </c>
      <c r="C412" s="39" t="s">
        <v>662</v>
      </c>
      <c r="D412" s="40"/>
      <c r="E412" s="38">
        <v>54.24</v>
      </c>
      <c r="F412" s="38"/>
    </row>
    <row r="413" spans="1:6" ht="24.75" customHeight="1">
      <c r="A413" s="10">
        <f t="shared" si="6"/>
        <v>404</v>
      </c>
      <c r="B413" s="9" t="s">
        <v>614</v>
      </c>
      <c r="C413" s="39" t="s">
        <v>663</v>
      </c>
      <c r="D413" s="40"/>
      <c r="E413" s="38">
        <v>339.61</v>
      </c>
      <c r="F413" s="38"/>
    </row>
    <row r="414" spans="1:6" ht="24.75" customHeight="1">
      <c r="A414" s="10">
        <f t="shared" si="6"/>
        <v>405</v>
      </c>
      <c r="B414" s="9" t="s">
        <v>614</v>
      </c>
      <c r="C414" s="39" t="s">
        <v>664</v>
      </c>
      <c r="D414" s="40"/>
      <c r="E414" s="38">
        <v>203.83</v>
      </c>
      <c r="F414" s="38"/>
    </row>
    <row r="415" spans="1:6" ht="24.75" customHeight="1">
      <c r="A415" s="10">
        <f t="shared" si="6"/>
        <v>406</v>
      </c>
      <c r="B415" s="9" t="s">
        <v>614</v>
      </c>
      <c r="C415" s="39" t="s">
        <v>665</v>
      </c>
      <c r="D415" s="40"/>
      <c r="E415" s="38">
        <v>792.58</v>
      </c>
      <c r="F415" s="38"/>
    </row>
    <row r="416" spans="1:6" ht="24.75" customHeight="1">
      <c r="A416" s="10">
        <f t="shared" si="6"/>
        <v>407</v>
      </c>
      <c r="B416" s="9" t="s">
        <v>614</v>
      </c>
      <c r="C416" s="39" t="s">
        <v>666</v>
      </c>
      <c r="D416" s="40"/>
      <c r="E416" s="38">
        <v>153.22</v>
      </c>
      <c r="F416" s="38"/>
    </row>
    <row r="417" spans="1:6" ht="24.75" customHeight="1">
      <c r="A417" s="10">
        <f t="shared" si="6"/>
        <v>408</v>
      </c>
      <c r="B417" s="9" t="s">
        <v>614</v>
      </c>
      <c r="C417" s="39" t="s">
        <v>667</v>
      </c>
      <c r="D417" s="40"/>
      <c r="E417" s="38">
        <v>342.31</v>
      </c>
      <c r="F417" s="38"/>
    </row>
    <row r="418" spans="1:6" ht="24.75" customHeight="1">
      <c r="A418" s="10">
        <f t="shared" si="6"/>
        <v>409</v>
      </c>
      <c r="B418" s="9" t="s">
        <v>614</v>
      </c>
      <c r="C418" s="39" t="s">
        <v>668</v>
      </c>
      <c r="D418" s="40"/>
      <c r="E418" s="38">
        <v>132.09</v>
      </c>
      <c r="F418" s="38"/>
    </row>
    <row r="419" spans="1:6" ht="24.75" customHeight="1">
      <c r="A419" s="10">
        <f t="shared" si="6"/>
        <v>410</v>
      </c>
      <c r="B419" s="9" t="s">
        <v>614</v>
      </c>
      <c r="C419" s="39" t="s">
        <v>669</v>
      </c>
      <c r="D419" s="40"/>
      <c r="E419" s="38">
        <v>139.37</v>
      </c>
      <c r="F419" s="38"/>
    </row>
    <row r="420" spans="1:6" ht="24.75" customHeight="1">
      <c r="A420" s="10">
        <f t="shared" si="6"/>
        <v>411</v>
      </c>
      <c r="B420" s="9" t="s">
        <v>614</v>
      </c>
      <c r="C420" s="39" t="s">
        <v>670</v>
      </c>
      <c r="D420" s="40"/>
      <c r="E420" s="38">
        <v>900.01</v>
      </c>
      <c r="F420" s="38"/>
    </row>
    <row r="421" spans="1:6" ht="24.75" customHeight="1">
      <c r="A421" s="10">
        <f t="shared" si="6"/>
        <v>412</v>
      </c>
      <c r="B421" s="9" t="s">
        <v>614</v>
      </c>
      <c r="C421" s="39" t="s">
        <v>671</v>
      </c>
      <c r="D421" s="40"/>
      <c r="E421" s="38">
        <v>228.98</v>
      </c>
      <c r="F421" s="38"/>
    </row>
    <row r="422" spans="1:6" ht="24.75" customHeight="1">
      <c r="A422" s="10">
        <f t="shared" si="6"/>
        <v>413</v>
      </c>
      <c r="B422" s="9" t="s">
        <v>614</v>
      </c>
      <c r="C422" s="39" t="s">
        <v>672</v>
      </c>
      <c r="D422" s="40"/>
      <c r="E422" s="38">
        <v>176.13</v>
      </c>
      <c r="F422" s="38"/>
    </row>
    <row r="423" spans="1:6" ht="24.75" customHeight="1">
      <c r="A423" s="10">
        <f t="shared" si="6"/>
        <v>414</v>
      </c>
      <c r="B423" s="9" t="s">
        <v>614</v>
      </c>
      <c r="C423" s="39" t="s">
        <v>673</v>
      </c>
      <c r="D423" s="40"/>
      <c r="E423" s="38">
        <v>850.04</v>
      </c>
      <c r="F423" s="38"/>
    </row>
    <row r="424" spans="1:6" ht="24.75" customHeight="1">
      <c r="A424" s="10">
        <f t="shared" si="6"/>
        <v>415</v>
      </c>
      <c r="B424" s="9" t="s">
        <v>614</v>
      </c>
      <c r="C424" s="39" t="s">
        <v>674</v>
      </c>
      <c r="D424" s="40"/>
      <c r="E424" s="38">
        <v>176.13</v>
      </c>
      <c r="F424" s="38"/>
    </row>
    <row r="425" spans="1:6" ht="24.75" customHeight="1">
      <c r="A425" s="10">
        <f t="shared" si="6"/>
        <v>416</v>
      </c>
      <c r="B425" s="9" t="s">
        <v>614</v>
      </c>
      <c r="C425" s="39" t="s">
        <v>675</v>
      </c>
      <c r="D425" s="40"/>
      <c r="E425" s="38">
        <v>8.84</v>
      </c>
      <c r="F425" s="38"/>
    </row>
    <row r="426" spans="1:6" ht="24.75" customHeight="1">
      <c r="A426" s="10">
        <f t="shared" si="6"/>
        <v>417</v>
      </c>
      <c r="B426" s="9" t="s">
        <v>614</v>
      </c>
      <c r="C426" s="39" t="s">
        <v>676</v>
      </c>
      <c r="D426" s="40"/>
      <c r="E426" s="38">
        <v>8.84</v>
      </c>
      <c r="F426" s="38"/>
    </row>
    <row r="427" spans="1:6" ht="24.75" customHeight="1">
      <c r="A427" s="10">
        <f t="shared" si="6"/>
        <v>418</v>
      </c>
      <c r="B427" s="9" t="s">
        <v>614</v>
      </c>
      <c r="C427" s="39" t="s">
        <v>677</v>
      </c>
      <c r="D427" s="40"/>
      <c r="E427" s="38">
        <v>8.84</v>
      </c>
      <c r="F427" s="38"/>
    </row>
    <row r="428" spans="1:6" ht="24.75" customHeight="1">
      <c r="A428" s="10">
        <f t="shared" si="6"/>
        <v>419</v>
      </c>
      <c r="B428" s="9" t="s">
        <v>614</v>
      </c>
      <c r="C428" s="39" t="s">
        <v>678</v>
      </c>
      <c r="D428" s="40"/>
      <c r="E428" s="38">
        <v>78.97</v>
      </c>
      <c r="F428" s="38"/>
    </row>
    <row r="429" spans="1:6" ht="24.75" customHeight="1">
      <c r="A429" s="10">
        <f t="shared" si="6"/>
        <v>420</v>
      </c>
      <c r="B429" s="9" t="s">
        <v>614</v>
      </c>
      <c r="C429" s="39" t="s">
        <v>679</v>
      </c>
      <c r="D429" s="40"/>
      <c r="E429" s="38">
        <v>22.98</v>
      </c>
      <c r="F429" s="38"/>
    </row>
    <row r="430" spans="1:6" ht="24.75" customHeight="1">
      <c r="A430" s="10">
        <f t="shared" si="6"/>
        <v>421</v>
      </c>
      <c r="B430" s="9" t="s">
        <v>614</v>
      </c>
      <c r="C430" s="39" t="s">
        <v>680</v>
      </c>
      <c r="D430" s="40"/>
      <c r="E430" s="38">
        <v>8.84</v>
      </c>
      <c r="F430" s="38"/>
    </row>
    <row r="431" spans="1:6" ht="24.75" customHeight="1">
      <c r="A431" s="10">
        <f t="shared" si="6"/>
        <v>422</v>
      </c>
      <c r="B431" s="9" t="s">
        <v>614</v>
      </c>
      <c r="C431" s="39" t="s">
        <v>681</v>
      </c>
      <c r="D431" s="40"/>
      <c r="E431" s="38">
        <v>8.84</v>
      </c>
      <c r="F431" s="38"/>
    </row>
    <row r="432" spans="1:6" ht="24.75" customHeight="1">
      <c r="A432" s="10">
        <f t="shared" si="6"/>
        <v>423</v>
      </c>
      <c r="B432" s="9" t="s">
        <v>614</v>
      </c>
      <c r="C432" s="39" t="s">
        <v>682</v>
      </c>
      <c r="D432" s="40"/>
      <c r="E432" s="38">
        <v>78.97</v>
      </c>
      <c r="F432" s="38"/>
    </row>
    <row r="433" spans="1:6" ht="24.75" customHeight="1">
      <c r="A433" s="10">
        <f t="shared" si="6"/>
        <v>424</v>
      </c>
      <c r="B433" s="9" t="s">
        <v>614</v>
      </c>
      <c r="C433" s="39" t="s">
        <v>683</v>
      </c>
      <c r="D433" s="40"/>
      <c r="E433" s="38">
        <v>90.74</v>
      </c>
      <c r="F433" s="38"/>
    </row>
    <row r="434" spans="1:6" ht="24.75" customHeight="1">
      <c r="A434" s="10">
        <f t="shared" si="6"/>
        <v>425</v>
      </c>
      <c r="B434" s="9" t="s">
        <v>614</v>
      </c>
      <c r="C434" s="39" t="s">
        <v>684</v>
      </c>
      <c r="D434" s="40"/>
      <c r="E434" s="38">
        <v>90.74</v>
      </c>
      <c r="F434" s="38"/>
    </row>
    <row r="435" spans="1:6" ht="24.75" customHeight="1">
      <c r="A435" s="10">
        <f t="shared" si="6"/>
        <v>426</v>
      </c>
      <c r="B435" s="9" t="s">
        <v>614</v>
      </c>
      <c r="C435" s="39" t="s">
        <v>685</v>
      </c>
      <c r="D435" s="40"/>
      <c r="E435" s="38">
        <v>90.74</v>
      </c>
      <c r="F435" s="38"/>
    </row>
    <row r="436" spans="1:6" ht="24.75" customHeight="1">
      <c r="A436" s="10">
        <f t="shared" si="6"/>
        <v>427</v>
      </c>
      <c r="B436" s="9" t="s">
        <v>614</v>
      </c>
      <c r="C436" s="39" t="s">
        <v>686</v>
      </c>
      <c r="D436" s="40"/>
      <c r="E436" s="38">
        <v>78.97</v>
      </c>
      <c r="F436" s="38"/>
    </row>
    <row r="437" spans="1:6" ht="24.75" customHeight="1">
      <c r="A437" s="10">
        <f t="shared" si="6"/>
        <v>428</v>
      </c>
      <c r="B437" s="9" t="s">
        <v>614</v>
      </c>
      <c r="C437" s="39" t="s">
        <v>687</v>
      </c>
      <c r="D437" s="40"/>
      <c r="E437" s="38">
        <v>78.97</v>
      </c>
      <c r="F437" s="38"/>
    </row>
    <row r="438" spans="1:6" ht="24.75" customHeight="1">
      <c r="A438" s="10">
        <f t="shared" si="6"/>
        <v>429</v>
      </c>
      <c r="B438" s="9" t="s">
        <v>614</v>
      </c>
      <c r="C438" s="39" t="s">
        <v>688</v>
      </c>
      <c r="D438" s="40"/>
      <c r="E438" s="38">
        <v>8.84</v>
      </c>
      <c r="F438" s="38"/>
    </row>
    <row r="439" spans="1:6" ht="24.75" customHeight="1">
      <c r="A439" s="10">
        <f t="shared" si="6"/>
        <v>430</v>
      </c>
      <c r="B439" s="9" t="s">
        <v>614</v>
      </c>
      <c r="C439" s="39" t="s">
        <v>689</v>
      </c>
      <c r="D439" s="40"/>
      <c r="E439" s="38">
        <v>8.84</v>
      </c>
      <c r="F439" s="38"/>
    </row>
    <row r="440" spans="1:6" ht="24.75" customHeight="1">
      <c r="A440" s="10">
        <f t="shared" si="6"/>
        <v>431</v>
      </c>
      <c r="B440" s="9" t="s">
        <v>614</v>
      </c>
      <c r="C440" s="39" t="s">
        <v>690</v>
      </c>
      <c r="D440" s="40"/>
      <c r="E440" s="38">
        <v>290.4</v>
      </c>
      <c r="F440" s="38"/>
    </row>
    <row r="441" spans="1:6" ht="24.75" customHeight="1">
      <c r="A441" s="10">
        <f t="shared" si="6"/>
        <v>432</v>
      </c>
      <c r="B441" s="9" t="s">
        <v>614</v>
      </c>
      <c r="C441" s="39" t="s">
        <v>691</v>
      </c>
      <c r="D441" s="40"/>
      <c r="E441" s="38">
        <v>276.33</v>
      </c>
      <c r="F441" s="38"/>
    </row>
    <row r="442" spans="1:6" ht="24.75" customHeight="1">
      <c r="A442" s="10">
        <f t="shared" si="6"/>
        <v>433</v>
      </c>
      <c r="B442" s="9" t="s">
        <v>614</v>
      </c>
      <c r="C442" s="39" t="s">
        <v>692</v>
      </c>
      <c r="D442" s="40"/>
      <c r="E442" s="38">
        <v>251.07</v>
      </c>
      <c r="F442" s="38"/>
    </row>
    <row r="443" spans="1:6" ht="24.75" customHeight="1">
      <c r="A443" s="10">
        <f t="shared" si="6"/>
        <v>434</v>
      </c>
      <c r="B443" s="9" t="s">
        <v>614</v>
      </c>
      <c r="C443" s="39" t="s">
        <v>693</v>
      </c>
      <c r="D443" s="40"/>
      <c r="E443" s="38">
        <v>58.47</v>
      </c>
      <c r="F443" s="38"/>
    </row>
    <row r="444" spans="1:6" ht="24.75" customHeight="1">
      <c r="A444" s="10">
        <f t="shared" si="6"/>
        <v>435</v>
      </c>
      <c r="B444" s="9" t="s">
        <v>614</v>
      </c>
      <c r="C444" s="39" t="s">
        <v>694</v>
      </c>
      <c r="D444" s="40"/>
      <c r="E444" s="38">
        <v>275.11</v>
      </c>
      <c r="F444" s="38"/>
    </row>
    <row r="445" spans="1:6" ht="24.75" customHeight="1">
      <c r="A445" s="10">
        <f t="shared" si="6"/>
        <v>436</v>
      </c>
      <c r="B445" s="9" t="s">
        <v>614</v>
      </c>
      <c r="C445" s="39" t="s">
        <v>695</v>
      </c>
      <c r="D445" s="40"/>
      <c r="E445" s="38">
        <v>16.35</v>
      </c>
      <c r="F445" s="38"/>
    </row>
    <row r="446" spans="1:6" ht="24.75" customHeight="1">
      <c r="A446" s="10">
        <f t="shared" si="6"/>
        <v>437</v>
      </c>
      <c r="B446" s="9" t="s">
        <v>614</v>
      </c>
      <c r="C446" s="39" t="s">
        <v>696</v>
      </c>
      <c r="D446" s="40"/>
      <c r="E446" s="38">
        <v>1992</v>
      </c>
      <c r="F446" s="38"/>
    </row>
    <row r="447" spans="1:6" ht="24.75" customHeight="1">
      <c r="A447" s="10">
        <f t="shared" si="6"/>
        <v>438</v>
      </c>
      <c r="B447" s="9" t="s">
        <v>614</v>
      </c>
      <c r="C447" s="39" t="s">
        <v>697</v>
      </c>
      <c r="D447" s="40"/>
      <c r="E447" s="38">
        <v>1934.73</v>
      </c>
      <c r="F447" s="38"/>
    </row>
    <row r="448" spans="1:6" ht="24.75" customHeight="1">
      <c r="A448" s="10">
        <f t="shared" si="6"/>
        <v>439</v>
      </c>
      <c r="B448" s="9" t="s">
        <v>614</v>
      </c>
      <c r="C448" s="39" t="s">
        <v>698</v>
      </c>
      <c r="D448" s="40"/>
      <c r="E448" s="38">
        <v>1723.07</v>
      </c>
      <c r="F448" s="38"/>
    </row>
    <row r="449" spans="1:6" ht="24.75" customHeight="1">
      <c r="A449" s="10">
        <f t="shared" si="6"/>
        <v>440</v>
      </c>
      <c r="B449" s="9" t="s">
        <v>614</v>
      </c>
      <c r="C449" s="39" t="s">
        <v>699</v>
      </c>
      <c r="D449" s="40"/>
      <c r="E449" s="38">
        <v>338.79</v>
      </c>
      <c r="F449" s="38"/>
    </row>
    <row r="450" spans="1:6" ht="24.75" customHeight="1">
      <c r="A450" s="10">
        <f t="shared" si="6"/>
        <v>441</v>
      </c>
      <c r="B450" s="9" t="s">
        <v>614</v>
      </c>
      <c r="C450" s="39" t="s">
        <v>700</v>
      </c>
      <c r="D450" s="40"/>
      <c r="E450" s="38">
        <v>1887.42</v>
      </c>
      <c r="F450" s="38"/>
    </row>
    <row r="451" spans="1:6" ht="24.75" customHeight="1">
      <c r="A451" s="10">
        <f t="shared" si="6"/>
        <v>442</v>
      </c>
      <c r="B451" s="9" t="s">
        <v>614</v>
      </c>
      <c r="C451" s="39" t="s">
        <v>701</v>
      </c>
      <c r="D451" s="40"/>
      <c r="E451" s="38">
        <v>112.05</v>
      </c>
      <c r="F451" s="38"/>
    </row>
    <row r="452" spans="1:6" ht="24.75" customHeight="1">
      <c r="A452" s="10">
        <f t="shared" si="6"/>
        <v>443</v>
      </c>
      <c r="B452" s="9" t="s">
        <v>614</v>
      </c>
      <c r="C452" s="39" t="s">
        <v>702</v>
      </c>
      <c r="D452" s="40"/>
      <c r="E452" s="38">
        <v>5.93</v>
      </c>
      <c r="F452" s="38"/>
    </row>
    <row r="453" spans="1:6" ht="24.75" customHeight="1">
      <c r="A453" s="10">
        <f t="shared" si="6"/>
        <v>444</v>
      </c>
      <c r="B453" s="9" t="s">
        <v>614</v>
      </c>
      <c r="C453" s="39" t="s">
        <v>703</v>
      </c>
      <c r="D453" s="40"/>
      <c r="E453" s="38">
        <v>10.83</v>
      </c>
      <c r="F453" s="38"/>
    </row>
    <row r="454" spans="1:6" ht="24.75" customHeight="1">
      <c r="A454" s="10">
        <f t="shared" si="6"/>
        <v>445</v>
      </c>
      <c r="B454" s="9" t="s">
        <v>614</v>
      </c>
      <c r="C454" s="39" t="s">
        <v>704</v>
      </c>
      <c r="D454" s="40"/>
      <c r="E454" s="38">
        <v>7.4</v>
      </c>
      <c r="F454" s="38"/>
    </row>
    <row r="455" spans="1:6" ht="24.75" customHeight="1">
      <c r="A455" s="10">
        <f t="shared" si="6"/>
        <v>446</v>
      </c>
      <c r="B455" s="9" t="s">
        <v>614</v>
      </c>
      <c r="C455" s="39" t="s">
        <v>705</v>
      </c>
      <c r="D455" s="40"/>
      <c r="E455" s="38">
        <v>150</v>
      </c>
      <c r="F455" s="38"/>
    </row>
    <row r="456" spans="1:6" ht="24.75" customHeight="1">
      <c r="A456" s="10">
        <f t="shared" si="6"/>
        <v>447</v>
      </c>
      <c r="B456" s="9" t="s">
        <v>614</v>
      </c>
      <c r="C456" s="39" t="s">
        <v>706</v>
      </c>
      <c r="D456" s="40"/>
      <c r="E456" s="38">
        <v>105</v>
      </c>
      <c r="F456" s="38"/>
    </row>
    <row r="457" spans="1:6" ht="24.75" customHeight="1">
      <c r="A457" s="10">
        <f t="shared" si="6"/>
        <v>448</v>
      </c>
      <c r="B457" s="9" t="s">
        <v>614</v>
      </c>
      <c r="C457" s="39" t="s">
        <v>707</v>
      </c>
      <c r="D457" s="40"/>
      <c r="E457" s="38">
        <v>16380.9</v>
      </c>
      <c r="F457" s="38"/>
    </row>
    <row r="458" spans="1:6" ht="24.75" customHeight="1">
      <c r="A458" s="10">
        <f t="shared" si="6"/>
        <v>449</v>
      </c>
      <c r="B458" s="9" t="s">
        <v>614</v>
      </c>
      <c r="C458" s="39" t="s">
        <v>708</v>
      </c>
      <c r="D458" s="40"/>
      <c r="E458" s="38">
        <v>2652.64</v>
      </c>
      <c r="F458" s="38"/>
    </row>
    <row r="459" spans="1:6" ht="24.75" customHeight="1">
      <c r="A459" s="10">
        <f t="shared" si="6"/>
        <v>450</v>
      </c>
      <c r="B459" s="9" t="s">
        <v>614</v>
      </c>
      <c r="C459" s="39" t="s">
        <v>709</v>
      </c>
      <c r="D459" s="40"/>
      <c r="E459" s="38">
        <v>150.59</v>
      </c>
      <c r="F459" s="38"/>
    </row>
    <row r="460" spans="1:6" ht="24.75" customHeight="1">
      <c r="A460" s="10">
        <f aca="true" t="shared" si="7" ref="A460:A523">1+A459</f>
        <v>451</v>
      </c>
      <c r="B460" s="9" t="s">
        <v>710</v>
      </c>
      <c r="C460" s="39" t="s">
        <v>711</v>
      </c>
      <c r="D460" s="40"/>
      <c r="E460" s="38">
        <v>75</v>
      </c>
      <c r="F460" s="38"/>
    </row>
    <row r="461" spans="1:6" ht="24.75" customHeight="1">
      <c r="A461" s="10">
        <f t="shared" si="7"/>
        <v>452</v>
      </c>
      <c r="B461" s="9" t="s">
        <v>710</v>
      </c>
      <c r="C461" s="39" t="s">
        <v>712</v>
      </c>
      <c r="D461" s="40"/>
      <c r="E461" s="38">
        <v>5460.3</v>
      </c>
      <c r="F461" s="38"/>
    </row>
    <row r="462" spans="1:6" ht="24.75" customHeight="1">
      <c r="A462" s="10">
        <f t="shared" si="7"/>
        <v>453</v>
      </c>
      <c r="B462" s="9" t="s">
        <v>713</v>
      </c>
      <c r="C462" s="39" t="s">
        <v>714</v>
      </c>
      <c r="D462" s="40"/>
      <c r="E462" s="38">
        <v>4650</v>
      </c>
      <c r="F462" s="38"/>
    </row>
    <row r="463" spans="1:6" ht="24.75" customHeight="1">
      <c r="A463" s="10">
        <f t="shared" si="7"/>
        <v>454</v>
      </c>
      <c r="B463" s="9" t="s">
        <v>713</v>
      </c>
      <c r="C463" s="39" t="s">
        <v>715</v>
      </c>
      <c r="D463" s="40"/>
      <c r="E463" s="38">
        <v>3277.26</v>
      </c>
      <c r="F463" s="38"/>
    </row>
    <row r="464" spans="1:6" ht="24.75" customHeight="1">
      <c r="A464" s="10">
        <f t="shared" si="7"/>
        <v>455</v>
      </c>
      <c r="B464" s="9" t="s">
        <v>713</v>
      </c>
      <c r="C464" s="39" t="s">
        <v>716</v>
      </c>
      <c r="D464" s="40"/>
      <c r="E464" s="38">
        <v>709.57</v>
      </c>
      <c r="F464" s="38"/>
    </row>
    <row r="465" spans="1:6" ht="24.75" customHeight="1">
      <c r="A465" s="10">
        <f t="shared" si="7"/>
        <v>456</v>
      </c>
      <c r="B465" s="9" t="s">
        <v>713</v>
      </c>
      <c r="C465" s="39" t="s">
        <v>717</v>
      </c>
      <c r="D465" s="40"/>
      <c r="E465" s="38">
        <v>6.3</v>
      </c>
      <c r="F465" s="38"/>
    </row>
    <row r="466" spans="1:6" ht="24.75" customHeight="1">
      <c r="A466" s="10">
        <f t="shared" si="7"/>
        <v>457</v>
      </c>
      <c r="B466" s="9" t="s">
        <v>713</v>
      </c>
      <c r="C466" s="39" t="s">
        <v>718</v>
      </c>
      <c r="D466" s="40"/>
      <c r="E466" s="38">
        <v>53.56</v>
      </c>
      <c r="F466" s="38"/>
    </row>
    <row r="467" spans="1:6" ht="24.75" customHeight="1">
      <c r="A467" s="10">
        <f t="shared" si="7"/>
        <v>458</v>
      </c>
      <c r="B467" s="9" t="s">
        <v>713</v>
      </c>
      <c r="C467" s="39" t="s">
        <v>719</v>
      </c>
      <c r="D467" s="40"/>
      <c r="E467" s="38">
        <v>3829.13</v>
      </c>
      <c r="F467" s="38"/>
    </row>
    <row r="468" spans="1:6" ht="24.75" customHeight="1">
      <c r="A468" s="10">
        <f t="shared" si="7"/>
        <v>459</v>
      </c>
      <c r="B468" s="9" t="s">
        <v>713</v>
      </c>
      <c r="C468" s="39" t="s">
        <v>720</v>
      </c>
      <c r="D468" s="40"/>
      <c r="E468" s="38">
        <v>1066.5</v>
      </c>
      <c r="F468" s="38"/>
    </row>
    <row r="469" spans="1:6" ht="39" customHeight="1">
      <c r="A469" s="10">
        <f t="shared" si="7"/>
        <v>460</v>
      </c>
      <c r="B469" s="9" t="s">
        <v>713</v>
      </c>
      <c r="C469" s="39" t="s">
        <v>31</v>
      </c>
      <c r="D469" s="40"/>
      <c r="E469" s="38">
        <v>-1032.5</v>
      </c>
      <c r="F469" s="38"/>
    </row>
    <row r="470" spans="1:6" ht="24.75" customHeight="1">
      <c r="A470" s="10">
        <f t="shared" si="7"/>
        <v>461</v>
      </c>
      <c r="B470" s="9" t="s">
        <v>713</v>
      </c>
      <c r="C470" s="39" t="s">
        <v>32</v>
      </c>
      <c r="D470" s="40"/>
      <c r="E470" s="38">
        <v>-61.57</v>
      </c>
      <c r="F470" s="38"/>
    </row>
    <row r="471" spans="1:6" ht="24.75" customHeight="1">
      <c r="A471" s="10">
        <f t="shared" si="7"/>
        <v>462</v>
      </c>
      <c r="B471" s="9" t="s">
        <v>713</v>
      </c>
      <c r="C471" s="39" t="s">
        <v>721</v>
      </c>
      <c r="D471" s="40"/>
      <c r="E471" s="38">
        <v>2879.77</v>
      </c>
      <c r="F471" s="38"/>
    </row>
    <row r="472" spans="1:6" ht="24.75" customHeight="1">
      <c r="A472" s="10">
        <f t="shared" si="7"/>
        <v>463</v>
      </c>
      <c r="B472" s="9" t="s">
        <v>713</v>
      </c>
      <c r="C472" s="39" t="s">
        <v>28</v>
      </c>
      <c r="D472" s="40"/>
      <c r="E472" s="38">
        <v>2550</v>
      </c>
      <c r="F472" s="38"/>
    </row>
    <row r="473" spans="1:6" ht="24.75" customHeight="1">
      <c r="A473" s="10">
        <f t="shared" si="7"/>
        <v>464</v>
      </c>
      <c r="B473" s="9" t="s">
        <v>713</v>
      </c>
      <c r="C473" s="39" t="s">
        <v>27</v>
      </c>
      <c r="D473" s="40"/>
      <c r="E473" s="38">
        <v>2300</v>
      </c>
      <c r="F473" s="38"/>
    </row>
    <row r="474" spans="1:6" ht="24.75" customHeight="1">
      <c r="A474" s="10">
        <f t="shared" si="7"/>
        <v>465</v>
      </c>
      <c r="B474" s="9" t="s">
        <v>713</v>
      </c>
      <c r="C474" s="39" t="s">
        <v>722</v>
      </c>
      <c r="D474" s="40"/>
      <c r="E474" s="38">
        <v>8.84</v>
      </c>
      <c r="F474" s="38"/>
    </row>
    <row r="475" spans="1:6" ht="24.75" customHeight="1">
      <c r="A475" s="10">
        <f t="shared" si="7"/>
        <v>466</v>
      </c>
      <c r="B475" s="9" t="s">
        <v>713</v>
      </c>
      <c r="C475" s="39" t="s">
        <v>723</v>
      </c>
      <c r="D475" s="40"/>
      <c r="E475" s="38">
        <v>182.88</v>
      </c>
      <c r="F475" s="38"/>
    </row>
    <row r="476" spans="1:6" ht="24.75" customHeight="1">
      <c r="A476" s="10">
        <f t="shared" si="7"/>
        <v>467</v>
      </c>
      <c r="B476" s="9" t="s">
        <v>713</v>
      </c>
      <c r="C476" s="39" t="s">
        <v>724</v>
      </c>
      <c r="D476" s="40"/>
      <c r="E476" s="38">
        <v>363</v>
      </c>
      <c r="F476" s="38"/>
    </row>
    <row r="477" spans="1:6" ht="24.75" customHeight="1">
      <c r="A477" s="10">
        <f t="shared" si="7"/>
        <v>468</v>
      </c>
      <c r="B477" s="9" t="s">
        <v>713</v>
      </c>
      <c r="C477" s="39" t="s">
        <v>150</v>
      </c>
      <c r="D477" s="40"/>
      <c r="E477" s="38">
        <v>181.5</v>
      </c>
      <c r="F477" s="38"/>
    </row>
    <row r="478" spans="1:6" ht="24.75" customHeight="1">
      <c r="A478" s="10">
        <f t="shared" si="7"/>
        <v>469</v>
      </c>
      <c r="B478" s="9" t="s">
        <v>713</v>
      </c>
      <c r="C478" s="39" t="s">
        <v>151</v>
      </c>
      <c r="D478" s="40"/>
      <c r="E478" s="38">
        <v>176.8</v>
      </c>
      <c r="F478" s="38"/>
    </row>
    <row r="479" spans="1:6" ht="24.75" customHeight="1">
      <c r="A479" s="10">
        <f t="shared" si="7"/>
        <v>470</v>
      </c>
      <c r="B479" s="9" t="s">
        <v>713</v>
      </c>
      <c r="C479" s="39" t="s">
        <v>152</v>
      </c>
      <c r="D479" s="40"/>
      <c r="E479" s="38">
        <v>181.5</v>
      </c>
      <c r="F479" s="38"/>
    </row>
    <row r="480" spans="1:6" ht="24.75" customHeight="1">
      <c r="A480" s="10">
        <f t="shared" si="7"/>
        <v>471</v>
      </c>
      <c r="B480" s="9" t="s">
        <v>713</v>
      </c>
      <c r="C480" s="39" t="s">
        <v>153</v>
      </c>
      <c r="D480" s="40"/>
      <c r="E480" s="38">
        <v>836.64</v>
      </c>
      <c r="F480" s="38"/>
    </row>
    <row r="481" spans="1:6" ht="24.75" customHeight="1">
      <c r="A481" s="10">
        <f t="shared" si="7"/>
        <v>472</v>
      </c>
      <c r="B481" s="9" t="s">
        <v>713</v>
      </c>
      <c r="C481" s="39" t="s">
        <v>154</v>
      </c>
      <c r="D481" s="40"/>
      <c r="E481" s="38">
        <v>1614.01</v>
      </c>
      <c r="F481" s="38"/>
    </row>
    <row r="482" spans="1:6" ht="24.75" customHeight="1">
      <c r="A482" s="10">
        <f t="shared" si="7"/>
        <v>473</v>
      </c>
      <c r="B482" s="9" t="s">
        <v>713</v>
      </c>
      <c r="C482" s="39" t="s">
        <v>155</v>
      </c>
      <c r="D482" s="40"/>
      <c r="E482" s="38">
        <v>830</v>
      </c>
      <c r="F482" s="38"/>
    </row>
    <row r="483" spans="1:6" ht="24.75" customHeight="1">
      <c r="A483" s="10">
        <f t="shared" si="7"/>
        <v>474</v>
      </c>
      <c r="B483" s="9" t="s">
        <v>713</v>
      </c>
      <c r="C483" s="39" t="s">
        <v>156</v>
      </c>
      <c r="D483" s="40"/>
      <c r="E483" s="38">
        <v>808.42</v>
      </c>
      <c r="F483" s="38"/>
    </row>
    <row r="484" spans="1:6" ht="24.75" customHeight="1">
      <c r="A484" s="10">
        <f t="shared" si="7"/>
        <v>475</v>
      </c>
      <c r="B484" s="9" t="s">
        <v>713</v>
      </c>
      <c r="C484" s="39" t="s">
        <v>157</v>
      </c>
      <c r="D484" s="40"/>
      <c r="E484" s="38">
        <v>830</v>
      </c>
      <c r="F484" s="38"/>
    </row>
    <row r="485" spans="1:6" ht="24.75" customHeight="1">
      <c r="A485" s="10">
        <f t="shared" si="7"/>
        <v>476</v>
      </c>
      <c r="B485" s="9" t="s">
        <v>713</v>
      </c>
      <c r="C485" s="39" t="s">
        <v>158</v>
      </c>
      <c r="D485" s="40"/>
      <c r="E485" s="38">
        <v>160</v>
      </c>
      <c r="F485" s="38"/>
    </row>
    <row r="486" spans="1:6" ht="24.75" customHeight="1">
      <c r="A486" s="10">
        <f t="shared" si="7"/>
        <v>477</v>
      </c>
      <c r="B486" s="9" t="s">
        <v>713</v>
      </c>
      <c r="C486" s="39" t="s">
        <v>159</v>
      </c>
      <c r="D486" s="40"/>
      <c r="E486" s="38">
        <v>13</v>
      </c>
      <c r="F486" s="38"/>
    </row>
    <row r="487" spans="1:6" ht="24.75" customHeight="1">
      <c r="A487" s="10">
        <f t="shared" si="7"/>
        <v>478</v>
      </c>
      <c r="B487" s="9" t="s">
        <v>713</v>
      </c>
      <c r="C487" s="39" t="s">
        <v>160</v>
      </c>
      <c r="D487" s="40"/>
      <c r="E487" s="38">
        <v>654.45</v>
      </c>
      <c r="F487" s="38"/>
    </row>
    <row r="488" spans="1:6" ht="24.75" customHeight="1">
      <c r="A488" s="10">
        <f t="shared" si="7"/>
        <v>479</v>
      </c>
      <c r="B488" s="9" t="s">
        <v>713</v>
      </c>
      <c r="C488" s="39" t="s">
        <v>161</v>
      </c>
      <c r="D488" s="40"/>
      <c r="E488" s="38">
        <v>1229.56</v>
      </c>
      <c r="F488" s="38"/>
    </row>
    <row r="489" spans="1:6" ht="24.75" customHeight="1">
      <c r="A489" s="10">
        <f t="shared" si="7"/>
        <v>480</v>
      </c>
      <c r="B489" s="9" t="s">
        <v>713</v>
      </c>
      <c r="C489" s="39" t="s">
        <v>162</v>
      </c>
      <c r="D489" s="40"/>
      <c r="E489" s="38">
        <v>152.6</v>
      </c>
      <c r="F489" s="38"/>
    </row>
    <row r="490" spans="1:6" ht="24.75" customHeight="1">
      <c r="A490" s="10">
        <f t="shared" si="7"/>
        <v>481</v>
      </c>
      <c r="B490" s="9" t="s">
        <v>713</v>
      </c>
      <c r="C490" s="39" t="s">
        <v>163</v>
      </c>
      <c r="D490" s="40"/>
      <c r="E490" s="38">
        <v>6407.62</v>
      </c>
      <c r="F490" s="38"/>
    </row>
    <row r="491" spans="1:6" ht="24.75" customHeight="1">
      <c r="A491" s="10">
        <f t="shared" si="7"/>
        <v>482</v>
      </c>
      <c r="B491" s="9" t="s">
        <v>713</v>
      </c>
      <c r="C491" s="39" t="s">
        <v>164</v>
      </c>
      <c r="D491" s="40"/>
      <c r="E491" s="38">
        <v>152.6</v>
      </c>
      <c r="F491" s="38"/>
    </row>
    <row r="492" spans="1:6" ht="24.75" customHeight="1">
      <c r="A492" s="10">
        <f t="shared" si="7"/>
        <v>483</v>
      </c>
      <c r="B492" s="9" t="s">
        <v>713</v>
      </c>
      <c r="C492" s="39" t="s">
        <v>165</v>
      </c>
      <c r="D492" s="40"/>
      <c r="E492" s="38">
        <v>191.02</v>
      </c>
      <c r="F492" s="38"/>
    </row>
    <row r="493" spans="1:6" ht="24.75" customHeight="1">
      <c r="A493" s="10">
        <f t="shared" si="7"/>
        <v>484</v>
      </c>
      <c r="B493" s="9" t="s">
        <v>713</v>
      </c>
      <c r="C493" s="39" t="s">
        <v>166</v>
      </c>
      <c r="D493" s="40"/>
      <c r="E493" s="38">
        <v>11.42</v>
      </c>
      <c r="F493" s="38"/>
    </row>
    <row r="494" spans="1:6" ht="24.75" customHeight="1">
      <c r="A494" s="10">
        <f t="shared" si="7"/>
        <v>485</v>
      </c>
      <c r="B494" s="9" t="s">
        <v>713</v>
      </c>
      <c r="C494" s="39" t="s">
        <v>167</v>
      </c>
      <c r="D494" s="40"/>
      <c r="E494" s="38">
        <v>584.05</v>
      </c>
      <c r="F494" s="38"/>
    </row>
    <row r="495" spans="1:6" ht="24.75" customHeight="1">
      <c r="A495" s="10">
        <f t="shared" si="7"/>
        <v>486</v>
      </c>
      <c r="B495" s="9" t="s">
        <v>713</v>
      </c>
      <c r="C495" s="39" t="s">
        <v>168</v>
      </c>
      <c r="D495" s="40"/>
      <c r="E495" s="38">
        <v>320.67</v>
      </c>
      <c r="F495" s="38"/>
    </row>
    <row r="496" spans="1:6" ht="24.75" customHeight="1">
      <c r="A496" s="10">
        <f t="shared" si="7"/>
        <v>487</v>
      </c>
      <c r="B496" s="9" t="s">
        <v>713</v>
      </c>
      <c r="C496" s="39" t="s">
        <v>169</v>
      </c>
      <c r="D496" s="40"/>
      <c r="E496" s="38">
        <v>117.19</v>
      </c>
      <c r="F496" s="38"/>
    </row>
    <row r="497" spans="1:6" ht="24.75" customHeight="1">
      <c r="A497" s="10">
        <f t="shared" si="7"/>
        <v>488</v>
      </c>
      <c r="B497" s="9" t="s">
        <v>713</v>
      </c>
      <c r="C497" s="39" t="s">
        <v>170</v>
      </c>
      <c r="D497" s="40"/>
      <c r="E497" s="38">
        <v>439.91</v>
      </c>
      <c r="F497" s="38"/>
    </row>
    <row r="498" spans="1:6" ht="24.75" customHeight="1">
      <c r="A498" s="10">
        <f t="shared" si="7"/>
        <v>489</v>
      </c>
      <c r="B498" s="9" t="s">
        <v>713</v>
      </c>
      <c r="C498" s="39" t="s">
        <v>171</v>
      </c>
      <c r="D498" s="40"/>
      <c r="E498" s="38">
        <v>63.84</v>
      </c>
      <c r="F498" s="38"/>
    </row>
    <row r="499" spans="1:6" ht="24.75" customHeight="1">
      <c r="A499" s="10">
        <f t="shared" si="7"/>
        <v>490</v>
      </c>
      <c r="B499" s="9" t="s">
        <v>713</v>
      </c>
      <c r="C499" s="39" t="s">
        <v>172</v>
      </c>
      <c r="D499" s="40"/>
      <c r="E499" s="38">
        <v>52.34</v>
      </c>
      <c r="F499" s="38"/>
    </row>
    <row r="500" spans="1:6" ht="24.75" customHeight="1">
      <c r="A500" s="10">
        <f t="shared" si="7"/>
        <v>491</v>
      </c>
      <c r="B500" s="9" t="s">
        <v>713</v>
      </c>
      <c r="C500" s="39" t="s">
        <v>173</v>
      </c>
      <c r="D500" s="40"/>
      <c r="E500" s="38">
        <v>4057.6</v>
      </c>
      <c r="F500" s="38"/>
    </row>
    <row r="501" spans="1:6" ht="24.75" customHeight="1">
      <c r="A501" s="10">
        <f t="shared" si="7"/>
        <v>492</v>
      </c>
      <c r="B501" s="9" t="s">
        <v>713</v>
      </c>
      <c r="C501" s="39" t="s">
        <v>174</v>
      </c>
      <c r="D501" s="40"/>
      <c r="E501" s="38">
        <v>4057.61</v>
      </c>
      <c r="F501" s="38"/>
    </row>
    <row r="502" spans="1:6" ht="24.75" customHeight="1">
      <c r="A502" s="10">
        <f t="shared" si="7"/>
        <v>493</v>
      </c>
      <c r="B502" s="9" t="s">
        <v>713</v>
      </c>
      <c r="C502" s="39" t="s">
        <v>175</v>
      </c>
      <c r="D502" s="40"/>
      <c r="E502" s="38">
        <v>163.6</v>
      </c>
      <c r="F502" s="38"/>
    </row>
    <row r="503" spans="1:6" ht="24.75" customHeight="1">
      <c r="A503" s="10">
        <f t="shared" si="7"/>
        <v>494</v>
      </c>
      <c r="B503" s="9" t="s">
        <v>713</v>
      </c>
      <c r="C503" s="39" t="s">
        <v>176</v>
      </c>
      <c r="D503" s="40"/>
      <c r="E503" s="38">
        <v>163.61</v>
      </c>
      <c r="F503" s="38"/>
    </row>
    <row r="504" spans="1:6" ht="24.75" customHeight="1">
      <c r="A504" s="10">
        <f t="shared" si="7"/>
        <v>495</v>
      </c>
      <c r="B504" s="9" t="s">
        <v>713</v>
      </c>
      <c r="C504" s="39" t="s">
        <v>305</v>
      </c>
      <c r="D504" s="40"/>
      <c r="E504" s="38">
        <v>414.54</v>
      </c>
      <c r="F504" s="38"/>
    </row>
    <row r="505" spans="1:6" ht="24.75" customHeight="1">
      <c r="A505" s="10">
        <f t="shared" si="7"/>
        <v>496</v>
      </c>
      <c r="B505" s="9" t="s">
        <v>713</v>
      </c>
      <c r="C505" s="39" t="s">
        <v>306</v>
      </c>
      <c r="D505" s="40"/>
      <c r="E505" s="38">
        <v>52.97</v>
      </c>
      <c r="F505" s="38"/>
    </row>
    <row r="506" spans="1:6" ht="24.75" customHeight="1">
      <c r="A506" s="10">
        <f t="shared" si="7"/>
        <v>497</v>
      </c>
      <c r="B506" s="9" t="s">
        <v>713</v>
      </c>
      <c r="C506" s="39" t="s">
        <v>307</v>
      </c>
      <c r="D506" s="40"/>
      <c r="E506" s="38">
        <v>52.97</v>
      </c>
      <c r="F506" s="38"/>
    </row>
    <row r="507" spans="1:6" ht="24.75" customHeight="1">
      <c r="A507" s="10">
        <f t="shared" si="7"/>
        <v>498</v>
      </c>
      <c r="B507" s="9" t="s">
        <v>713</v>
      </c>
      <c r="C507" s="39" t="s">
        <v>308</v>
      </c>
      <c r="D507" s="40"/>
      <c r="E507" s="38">
        <v>8.84</v>
      </c>
      <c r="F507" s="38"/>
    </row>
    <row r="508" spans="1:6" ht="24.75" customHeight="1">
      <c r="A508" s="10">
        <f t="shared" si="7"/>
        <v>499</v>
      </c>
      <c r="B508" s="9" t="s">
        <v>713</v>
      </c>
      <c r="C508" s="39" t="s">
        <v>309</v>
      </c>
      <c r="D508" s="40"/>
      <c r="E508" s="38">
        <v>52.97</v>
      </c>
      <c r="F508" s="38"/>
    </row>
    <row r="509" spans="1:6" ht="24.75" customHeight="1">
      <c r="A509" s="10">
        <f t="shared" si="7"/>
        <v>500</v>
      </c>
      <c r="B509" s="9" t="s">
        <v>713</v>
      </c>
      <c r="C509" s="39" t="s">
        <v>310</v>
      </c>
      <c r="D509" s="40"/>
      <c r="E509" s="38">
        <v>52.97</v>
      </c>
      <c r="F509" s="38"/>
    </row>
    <row r="510" spans="1:6" ht="24.75" customHeight="1">
      <c r="A510" s="10">
        <f t="shared" si="7"/>
        <v>501</v>
      </c>
      <c r="B510" s="9" t="s">
        <v>713</v>
      </c>
      <c r="C510" s="39" t="s">
        <v>311</v>
      </c>
      <c r="D510" s="40"/>
      <c r="E510" s="38">
        <v>52.97</v>
      </c>
      <c r="F510" s="38"/>
    </row>
    <row r="511" spans="1:6" ht="24.75" customHeight="1">
      <c r="A511" s="10">
        <f t="shared" si="7"/>
        <v>502</v>
      </c>
      <c r="B511" s="9" t="s">
        <v>713</v>
      </c>
      <c r="C511" s="39" t="s">
        <v>312</v>
      </c>
      <c r="D511" s="40"/>
      <c r="E511" s="38">
        <v>1401.17</v>
      </c>
      <c r="F511" s="38"/>
    </row>
    <row r="512" spans="1:6" ht="24.75" customHeight="1">
      <c r="A512" s="10">
        <f t="shared" si="7"/>
        <v>503</v>
      </c>
      <c r="B512" s="9" t="s">
        <v>713</v>
      </c>
      <c r="C512" s="39" t="s">
        <v>313</v>
      </c>
      <c r="D512" s="40"/>
      <c r="E512" s="38">
        <v>-1900</v>
      </c>
      <c r="F512" s="38"/>
    </row>
    <row r="513" spans="1:6" ht="38.25" customHeight="1">
      <c r="A513" s="10">
        <f t="shared" si="7"/>
        <v>504</v>
      </c>
      <c r="B513" s="9" t="s">
        <v>713</v>
      </c>
      <c r="C513" s="39" t="s">
        <v>33</v>
      </c>
      <c r="D513" s="40"/>
      <c r="E513" s="38">
        <v>-32.65</v>
      </c>
      <c r="F513" s="38"/>
    </row>
    <row r="514" spans="1:6" ht="24.75" customHeight="1">
      <c r="A514" s="10">
        <f t="shared" si="7"/>
        <v>505</v>
      </c>
      <c r="B514" s="9" t="s">
        <v>713</v>
      </c>
      <c r="C514" s="39" t="s">
        <v>34</v>
      </c>
      <c r="D514" s="40"/>
      <c r="E514" s="38">
        <v>-251</v>
      </c>
      <c r="F514" s="38"/>
    </row>
    <row r="515" spans="1:6" ht="24.75" customHeight="1">
      <c r="A515" s="10">
        <f t="shared" si="7"/>
        <v>506</v>
      </c>
      <c r="B515" s="9" t="s">
        <v>314</v>
      </c>
      <c r="C515" s="39" t="s">
        <v>315</v>
      </c>
      <c r="D515" s="40"/>
      <c r="E515" s="38">
        <v>2553.74</v>
      </c>
      <c r="F515" s="38"/>
    </row>
    <row r="516" spans="1:6" ht="24.75" customHeight="1">
      <c r="A516" s="10">
        <f t="shared" si="7"/>
        <v>507</v>
      </c>
      <c r="B516" s="9" t="s">
        <v>314</v>
      </c>
      <c r="C516" s="39" t="s">
        <v>316</v>
      </c>
      <c r="D516" s="40"/>
      <c r="E516" s="38">
        <v>522.41</v>
      </c>
      <c r="F516" s="38"/>
    </row>
    <row r="517" spans="1:6" ht="24.75" customHeight="1">
      <c r="A517" s="10">
        <f t="shared" si="7"/>
        <v>508</v>
      </c>
      <c r="B517" s="9" t="s">
        <v>314</v>
      </c>
      <c r="C517" s="39" t="s">
        <v>317</v>
      </c>
      <c r="D517" s="40"/>
      <c r="E517" s="38">
        <v>105.15</v>
      </c>
      <c r="F517" s="38"/>
    </row>
    <row r="518" spans="1:6" ht="24.75" customHeight="1">
      <c r="A518" s="10">
        <f t="shared" si="7"/>
        <v>509</v>
      </c>
      <c r="B518" s="9" t="s">
        <v>314</v>
      </c>
      <c r="C518" s="39" t="s">
        <v>318</v>
      </c>
      <c r="D518" s="40"/>
      <c r="E518" s="38">
        <v>1814.98</v>
      </c>
      <c r="F518" s="38"/>
    </row>
    <row r="519" spans="1:6" ht="24.75" customHeight="1">
      <c r="A519" s="10">
        <f t="shared" si="7"/>
        <v>510</v>
      </c>
      <c r="B519" s="9" t="s">
        <v>314</v>
      </c>
      <c r="C519" s="39" t="s">
        <v>319</v>
      </c>
      <c r="D519" s="40"/>
      <c r="E519" s="38">
        <v>1183.47</v>
      </c>
      <c r="F519" s="38"/>
    </row>
    <row r="520" spans="1:6" ht="24.75" customHeight="1">
      <c r="A520" s="10">
        <f t="shared" si="7"/>
        <v>511</v>
      </c>
      <c r="B520" s="9" t="s">
        <v>314</v>
      </c>
      <c r="C520" s="39" t="s">
        <v>320</v>
      </c>
      <c r="D520" s="40"/>
      <c r="E520" s="38">
        <v>1804.99</v>
      </c>
      <c r="F520" s="38"/>
    </row>
    <row r="521" spans="1:6" ht="24.75" customHeight="1">
      <c r="A521" s="10">
        <f t="shared" si="7"/>
        <v>512</v>
      </c>
      <c r="B521" s="9" t="s">
        <v>314</v>
      </c>
      <c r="C521" s="39" t="s">
        <v>321</v>
      </c>
      <c r="D521" s="40"/>
      <c r="E521" s="38">
        <v>835.38</v>
      </c>
      <c r="F521" s="38"/>
    </row>
    <row r="522" spans="1:6" ht="24.75" customHeight="1">
      <c r="A522" s="10">
        <f t="shared" si="7"/>
        <v>513</v>
      </c>
      <c r="B522" s="9" t="s">
        <v>314</v>
      </c>
      <c r="C522" s="39" t="s">
        <v>322</v>
      </c>
      <c r="D522" s="40"/>
      <c r="E522" s="38">
        <v>1113.84</v>
      </c>
      <c r="F522" s="38"/>
    </row>
    <row r="523" spans="1:6" ht="24.75" customHeight="1">
      <c r="A523" s="10">
        <f t="shared" si="7"/>
        <v>514</v>
      </c>
      <c r="B523" s="9" t="s">
        <v>314</v>
      </c>
      <c r="C523" s="39" t="s">
        <v>323</v>
      </c>
      <c r="D523" s="40"/>
      <c r="E523" s="38">
        <v>1209.04</v>
      </c>
      <c r="F523" s="38"/>
    </row>
    <row r="524" spans="1:6" ht="24.75" customHeight="1">
      <c r="A524" s="10">
        <f aca="true" t="shared" si="8" ref="A524:A587">1+A523</f>
        <v>515</v>
      </c>
      <c r="B524" s="9" t="s">
        <v>314</v>
      </c>
      <c r="C524" s="39" t="s">
        <v>324</v>
      </c>
      <c r="D524" s="40"/>
      <c r="E524" s="38">
        <v>3277.26</v>
      </c>
      <c r="F524" s="38"/>
    </row>
    <row r="525" spans="1:6" ht="24.75" customHeight="1">
      <c r="A525" s="10">
        <f t="shared" si="8"/>
        <v>516</v>
      </c>
      <c r="B525" s="9" t="s">
        <v>314</v>
      </c>
      <c r="C525" s="39" t="s">
        <v>325</v>
      </c>
      <c r="D525" s="40"/>
      <c r="E525" s="38">
        <v>150.37</v>
      </c>
      <c r="F525" s="38"/>
    </row>
    <row r="526" spans="1:6" ht="24.75" customHeight="1">
      <c r="A526" s="10">
        <f t="shared" si="8"/>
        <v>517</v>
      </c>
      <c r="B526" s="9" t="s">
        <v>314</v>
      </c>
      <c r="C526" s="39" t="s">
        <v>326</v>
      </c>
      <c r="D526" s="40"/>
      <c r="E526" s="38">
        <v>91.32</v>
      </c>
      <c r="F526" s="38"/>
    </row>
    <row r="527" spans="1:6" ht="24.75" customHeight="1">
      <c r="A527" s="10">
        <f t="shared" si="8"/>
        <v>518</v>
      </c>
      <c r="B527" s="9" t="s">
        <v>314</v>
      </c>
      <c r="C527" s="39" t="s">
        <v>327</v>
      </c>
      <c r="D527" s="40"/>
      <c r="E527" s="38">
        <v>200.83</v>
      </c>
      <c r="F527" s="38"/>
    </row>
    <row r="528" spans="1:6" ht="24.75" customHeight="1">
      <c r="A528" s="10">
        <f t="shared" si="8"/>
        <v>519</v>
      </c>
      <c r="B528" s="9" t="s">
        <v>314</v>
      </c>
      <c r="C528" s="39" t="s">
        <v>328</v>
      </c>
      <c r="D528" s="40"/>
      <c r="E528" s="38">
        <v>40.87</v>
      </c>
      <c r="F528" s="38"/>
    </row>
    <row r="529" spans="1:6" ht="24.75" customHeight="1">
      <c r="A529" s="10">
        <f t="shared" si="8"/>
        <v>520</v>
      </c>
      <c r="B529" s="9" t="s">
        <v>314</v>
      </c>
      <c r="C529" s="39" t="s">
        <v>329</v>
      </c>
      <c r="D529" s="40"/>
      <c r="E529" s="38">
        <v>1826</v>
      </c>
      <c r="F529" s="38"/>
    </row>
    <row r="530" spans="1:6" ht="24.75" customHeight="1">
      <c r="A530" s="10">
        <f t="shared" si="8"/>
        <v>521</v>
      </c>
      <c r="B530" s="9" t="s">
        <v>314</v>
      </c>
      <c r="C530" s="39" t="s">
        <v>330</v>
      </c>
      <c r="D530" s="40"/>
      <c r="E530" s="38">
        <v>1494.01</v>
      </c>
      <c r="F530" s="38"/>
    </row>
    <row r="531" spans="1:6" ht="24.75" customHeight="1">
      <c r="A531" s="10">
        <f t="shared" si="8"/>
        <v>522</v>
      </c>
      <c r="B531" s="9" t="s">
        <v>314</v>
      </c>
      <c r="C531" s="39" t="s">
        <v>331</v>
      </c>
      <c r="D531" s="40"/>
      <c r="E531" s="38">
        <v>1660</v>
      </c>
      <c r="F531" s="38"/>
    </row>
    <row r="532" spans="1:6" ht="24.75" customHeight="1">
      <c r="A532" s="10">
        <f t="shared" si="8"/>
        <v>523</v>
      </c>
      <c r="B532" s="9" t="s">
        <v>314</v>
      </c>
      <c r="C532" s="39" t="s">
        <v>332</v>
      </c>
      <c r="D532" s="40"/>
      <c r="E532" s="38">
        <v>1494.01</v>
      </c>
      <c r="F532" s="38"/>
    </row>
    <row r="533" spans="1:6" ht="24.75" customHeight="1">
      <c r="A533" s="10">
        <f t="shared" si="8"/>
        <v>524</v>
      </c>
      <c r="B533" s="9" t="s">
        <v>314</v>
      </c>
      <c r="C533" s="39" t="s">
        <v>333</v>
      </c>
      <c r="D533" s="40"/>
      <c r="E533" s="38">
        <v>8300.02</v>
      </c>
      <c r="F533" s="38"/>
    </row>
    <row r="534" spans="1:6" ht="24.75" customHeight="1">
      <c r="A534" s="10">
        <f t="shared" si="8"/>
        <v>525</v>
      </c>
      <c r="B534" s="9" t="s">
        <v>314</v>
      </c>
      <c r="C534" s="39" t="s">
        <v>334</v>
      </c>
      <c r="D534" s="40"/>
      <c r="E534" s="38">
        <v>6640.02</v>
      </c>
      <c r="F534" s="38"/>
    </row>
    <row r="535" spans="1:6" ht="24.75" customHeight="1">
      <c r="A535" s="10">
        <f t="shared" si="8"/>
        <v>526</v>
      </c>
      <c r="B535" s="9" t="s">
        <v>314</v>
      </c>
      <c r="C535" s="39" t="s">
        <v>335</v>
      </c>
      <c r="D535" s="40"/>
      <c r="E535" s="38">
        <v>6640.02</v>
      </c>
      <c r="F535" s="38"/>
    </row>
    <row r="536" spans="1:6" ht="24.75" customHeight="1">
      <c r="A536" s="10">
        <f t="shared" si="8"/>
        <v>527</v>
      </c>
      <c r="B536" s="9" t="s">
        <v>314</v>
      </c>
      <c r="C536" s="39" t="s">
        <v>336</v>
      </c>
      <c r="D536" s="40"/>
      <c r="E536" s="38">
        <v>6.89</v>
      </c>
      <c r="F536" s="38"/>
    </row>
    <row r="537" spans="1:6" ht="24.75" customHeight="1">
      <c r="A537" s="10">
        <f t="shared" si="8"/>
        <v>528</v>
      </c>
      <c r="B537" s="9" t="s">
        <v>314</v>
      </c>
      <c r="C537" s="39" t="s">
        <v>337</v>
      </c>
      <c r="D537" s="40"/>
      <c r="E537" s="38">
        <v>24.28</v>
      </c>
      <c r="F537" s="38"/>
    </row>
    <row r="538" spans="1:6" ht="24.75" customHeight="1">
      <c r="A538" s="10">
        <f t="shared" si="8"/>
        <v>529</v>
      </c>
      <c r="B538" s="9" t="s">
        <v>314</v>
      </c>
      <c r="C538" s="39" t="s">
        <v>338</v>
      </c>
      <c r="D538" s="40"/>
      <c r="E538" s="38">
        <v>63</v>
      </c>
      <c r="F538" s="38"/>
    </row>
    <row r="539" spans="1:6" ht="24.75" customHeight="1">
      <c r="A539" s="10">
        <f t="shared" si="8"/>
        <v>530</v>
      </c>
      <c r="B539" s="9" t="s">
        <v>314</v>
      </c>
      <c r="C539" s="39" t="s">
        <v>339</v>
      </c>
      <c r="D539" s="40"/>
      <c r="E539" s="38">
        <v>160</v>
      </c>
      <c r="F539" s="38"/>
    </row>
    <row r="540" spans="1:6" ht="24.75" customHeight="1">
      <c r="A540" s="10">
        <f t="shared" si="8"/>
        <v>531</v>
      </c>
      <c r="B540" s="9" t="s">
        <v>314</v>
      </c>
      <c r="C540" s="39" t="s">
        <v>340</v>
      </c>
      <c r="D540" s="40"/>
      <c r="E540" s="38">
        <v>160</v>
      </c>
      <c r="F540" s="38"/>
    </row>
    <row r="541" spans="1:6" ht="24.75" customHeight="1">
      <c r="A541" s="10">
        <f t="shared" si="8"/>
        <v>532</v>
      </c>
      <c r="B541" s="9" t="s">
        <v>314</v>
      </c>
      <c r="C541" s="39" t="s">
        <v>341</v>
      </c>
      <c r="D541" s="40"/>
      <c r="E541" s="38">
        <v>1344.73</v>
      </c>
      <c r="F541" s="38"/>
    </row>
    <row r="542" spans="1:6" ht="24.75" customHeight="1">
      <c r="A542" s="10">
        <f t="shared" si="8"/>
        <v>533</v>
      </c>
      <c r="B542" s="9" t="s">
        <v>314</v>
      </c>
      <c r="C542" s="39" t="s">
        <v>342</v>
      </c>
      <c r="D542" s="40"/>
      <c r="E542" s="38">
        <v>868.7</v>
      </c>
      <c r="F542" s="38"/>
    </row>
    <row r="543" spans="1:6" ht="24.75" customHeight="1">
      <c r="A543" s="10">
        <f t="shared" si="8"/>
        <v>534</v>
      </c>
      <c r="B543" s="9" t="s">
        <v>314</v>
      </c>
      <c r="C543" s="39" t="s">
        <v>343</v>
      </c>
      <c r="D543" s="40"/>
      <c r="E543" s="38">
        <v>2948.32</v>
      </c>
      <c r="F543" s="38"/>
    </row>
    <row r="544" spans="1:6" ht="24.75" customHeight="1">
      <c r="A544" s="10">
        <f t="shared" si="8"/>
        <v>535</v>
      </c>
      <c r="B544" s="9" t="s">
        <v>314</v>
      </c>
      <c r="C544" s="39" t="s">
        <v>344</v>
      </c>
      <c r="D544" s="40"/>
      <c r="E544" s="38">
        <v>597</v>
      </c>
      <c r="F544" s="38"/>
    </row>
    <row r="545" spans="1:6" ht="24.75" customHeight="1">
      <c r="A545" s="10">
        <f t="shared" si="8"/>
        <v>536</v>
      </c>
      <c r="B545" s="9" t="s">
        <v>314</v>
      </c>
      <c r="C545" s="39" t="s">
        <v>345</v>
      </c>
      <c r="D545" s="40"/>
      <c r="E545" s="38">
        <v>6182</v>
      </c>
      <c r="F545" s="38"/>
    </row>
    <row r="546" spans="1:6" ht="24.75" customHeight="1">
      <c r="A546" s="10">
        <f t="shared" si="8"/>
        <v>537</v>
      </c>
      <c r="B546" s="9" t="s">
        <v>314</v>
      </c>
      <c r="C546" s="39" t="s">
        <v>346</v>
      </c>
      <c r="D546" s="40"/>
      <c r="E546" s="38">
        <v>6182</v>
      </c>
      <c r="F546" s="38"/>
    </row>
    <row r="547" spans="1:6" ht="24.75" customHeight="1">
      <c r="A547" s="10">
        <f t="shared" si="8"/>
        <v>538</v>
      </c>
      <c r="B547" s="9" t="s">
        <v>314</v>
      </c>
      <c r="C547" s="39" t="s">
        <v>347</v>
      </c>
      <c r="D547" s="40"/>
      <c r="E547" s="38">
        <v>159.35</v>
      </c>
      <c r="F547" s="38"/>
    </row>
    <row r="548" spans="1:6" ht="24.75" customHeight="1">
      <c r="A548" s="10">
        <f t="shared" si="8"/>
        <v>539</v>
      </c>
      <c r="B548" s="9" t="s">
        <v>314</v>
      </c>
      <c r="C548" s="39" t="s">
        <v>348</v>
      </c>
      <c r="D548" s="40"/>
      <c r="E548" s="38">
        <v>159.33</v>
      </c>
      <c r="F548" s="38"/>
    </row>
    <row r="549" spans="1:6" ht="24.75" customHeight="1">
      <c r="A549" s="10">
        <f t="shared" si="8"/>
        <v>540</v>
      </c>
      <c r="B549" s="9" t="s">
        <v>314</v>
      </c>
      <c r="C549" s="39" t="s">
        <v>349</v>
      </c>
      <c r="D549" s="40"/>
      <c r="E549" s="38">
        <v>839.43</v>
      </c>
      <c r="F549" s="38"/>
    </row>
    <row r="550" spans="1:6" ht="24.75" customHeight="1">
      <c r="A550" s="10">
        <f t="shared" si="8"/>
        <v>541</v>
      </c>
      <c r="B550" s="9" t="s">
        <v>314</v>
      </c>
      <c r="C550" s="39" t="s">
        <v>350</v>
      </c>
      <c r="D550" s="40"/>
      <c r="E550" s="38">
        <v>399.3</v>
      </c>
      <c r="F550" s="38"/>
    </row>
    <row r="551" spans="1:6" ht="24.75" customHeight="1">
      <c r="A551" s="10">
        <f t="shared" si="8"/>
        <v>542</v>
      </c>
      <c r="B551" s="9" t="s">
        <v>314</v>
      </c>
      <c r="C551" s="39" t="s">
        <v>351</v>
      </c>
      <c r="D551" s="40"/>
      <c r="E551" s="38">
        <v>326.69</v>
      </c>
      <c r="F551" s="38"/>
    </row>
    <row r="552" spans="1:6" ht="24.75" customHeight="1">
      <c r="A552" s="10">
        <f t="shared" si="8"/>
        <v>543</v>
      </c>
      <c r="B552" s="9" t="s">
        <v>314</v>
      </c>
      <c r="C552" s="39" t="s">
        <v>352</v>
      </c>
      <c r="D552" s="40"/>
      <c r="E552" s="38">
        <v>363</v>
      </c>
      <c r="F552" s="38"/>
    </row>
    <row r="553" spans="1:6" ht="24.75" customHeight="1">
      <c r="A553" s="10">
        <f t="shared" si="8"/>
        <v>544</v>
      </c>
      <c r="B553" s="9" t="s">
        <v>314</v>
      </c>
      <c r="C553" s="39" t="s">
        <v>353</v>
      </c>
      <c r="D553" s="40"/>
      <c r="E553" s="38">
        <v>326.69</v>
      </c>
      <c r="F553" s="38"/>
    </row>
    <row r="554" spans="1:6" ht="24.75" customHeight="1">
      <c r="A554" s="10">
        <f t="shared" si="8"/>
        <v>545</v>
      </c>
      <c r="B554" s="9" t="s">
        <v>314</v>
      </c>
      <c r="C554" s="39" t="s">
        <v>354</v>
      </c>
      <c r="D554" s="40"/>
      <c r="E554" s="38">
        <v>1451.98</v>
      </c>
      <c r="F554" s="38"/>
    </row>
    <row r="555" spans="1:6" ht="24.75" customHeight="1">
      <c r="A555" s="10">
        <f t="shared" si="8"/>
        <v>546</v>
      </c>
      <c r="B555" s="9" t="s">
        <v>314</v>
      </c>
      <c r="C555" s="39" t="s">
        <v>355</v>
      </c>
      <c r="D555" s="40"/>
      <c r="E555" s="38">
        <v>1451.98</v>
      </c>
      <c r="F555" s="38"/>
    </row>
    <row r="556" spans="1:6" ht="24.75" customHeight="1">
      <c r="A556" s="10">
        <f t="shared" si="8"/>
        <v>547</v>
      </c>
      <c r="B556" s="9" t="s">
        <v>314</v>
      </c>
      <c r="C556" s="39" t="s">
        <v>356</v>
      </c>
      <c r="D556" s="40"/>
      <c r="E556" s="38">
        <v>338.97</v>
      </c>
      <c r="F556" s="38"/>
    </row>
    <row r="557" spans="1:6" ht="24.75" customHeight="1">
      <c r="A557" s="10">
        <f t="shared" si="8"/>
        <v>548</v>
      </c>
      <c r="B557" s="9" t="s">
        <v>314</v>
      </c>
      <c r="C557" s="39" t="s">
        <v>357</v>
      </c>
      <c r="D557" s="40"/>
      <c r="E557" s="38">
        <v>290.4</v>
      </c>
      <c r="F557" s="38"/>
    </row>
    <row r="558" spans="1:6" ht="24.75" customHeight="1">
      <c r="A558" s="10">
        <f t="shared" si="8"/>
        <v>549</v>
      </c>
      <c r="B558" s="9" t="s">
        <v>314</v>
      </c>
      <c r="C558" s="39" t="s">
        <v>358</v>
      </c>
      <c r="D558" s="40"/>
      <c r="E558" s="38">
        <v>290.4</v>
      </c>
      <c r="F558" s="38"/>
    </row>
    <row r="559" spans="1:6" ht="24.75" customHeight="1">
      <c r="A559" s="10">
        <f t="shared" si="8"/>
        <v>550</v>
      </c>
      <c r="B559" s="9" t="s">
        <v>314</v>
      </c>
      <c r="C559" s="39" t="s">
        <v>359</v>
      </c>
      <c r="D559" s="40"/>
      <c r="E559" s="38">
        <v>200.55</v>
      </c>
      <c r="F559" s="38"/>
    </row>
    <row r="560" spans="1:6" ht="24.75" customHeight="1">
      <c r="A560" s="10">
        <f t="shared" si="8"/>
        <v>551</v>
      </c>
      <c r="B560" s="9" t="s">
        <v>314</v>
      </c>
      <c r="C560" s="39" t="s">
        <v>360</v>
      </c>
      <c r="D560" s="40"/>
      <c r="E560" s="38">
        <v>231.75</v>
      </c>
      <c r="F560" s="38"/>
    </row>
    <row r="561" spans="1:6" ht="24.75" customHeight="1">
      <c r="A561" s="10">
        <f t="shared" si="8"/>
        <v>552</v>
      </c>
      <c r="B561" s="9" t="s">
        <v>314</v>
      </c>
      <c r="C561" s="39" t="s">
        <v>361</v>
      </c>
      <c r="D561" s="40"/>
      <c r="E561" s="38">
        <v>2159.66</v>
      </c>
      <c r="F561" s="38"/>
    </row>
    <row r="562" spans="1:6" ht="24.75" customHeight="1">
      <c r="A562" s="10">
        <f t="shared" si="8"/>
        <v>553</v>
      </c>
      <c r="B562" s="9" t="s">
        <v>314</v>
      </c>
      <c r="C562" s="39" t="s">
        <v>362</v>
      </c>
      <c r="D562" s="40"/>
      <c r="E562" s="38">
        <v>1992</v>
      </c>
      <c r="F562" s="38"/>
    </row>
    <row r="563" spans="1:6" ht="24.75" customHeight="1">
      <c r="A563" s="10">
        <f t="shared" si="8"/>
        <v>554</v>
      </c>
      <c r="B563" s="9" t="s">
        <v>314</v>
      </c>
      <c r="C563" s="39" t="s">
        <v>363</v>
      </c>
      <c r="D563" s="40"/>
      <c r="E563" s="38">
        <v>1992</v>
      </c>
      <c r="F563" s="38"/>
    </row>
    <row r="564" spans="1:6" ht="24.75" customHeight="1">
      <c r="A564" s="10">
        <f t="shared" si="8"/>
        <v>555</v>
      </c>
      <c r="B564" s="9" t="s">
        <v>314</v>
      </c>
      <c r="C564" s="39" t="s">
        <v>364</v>
      </c>
      <c r="D564" s="40"/>
      <c r="E564" s="38">
        <v>1376.97</v>
      </c>
      <c r="F564" s="38"/>
    </row>
    <row r="565" spans="1:6" ht="24.75" customHeight="1">
      <c r="A565" s="10">
        <f t="shared" si="8"/>
        <v>556</v>
      </c>
      <c r="B565" s="9" t="s">
        <v>314</v>
      </c>
      <c r="C565" s="39" t="s">
        <v>365</v>
      </c>
      <c r="D565" s="40"/>
      <c r="E565" s="38">
        <v>1689.21</v>
      </c>
      <c r="F565" s="38"/>
    </row>
    <row r="566" spans="1:6" ht="24.75" customHeight="1">
      <c r="A566" s="10">
        <f t="shared" si="8"/>
        <v>557</v>
      </c>
      <c r="B566" s="9" t="s">
        <v>314</v>
      </c>
      <c r="C566" s="39" t="s">
        <v>366</v>
      </c>
      <c r="D566" s="40"/>
      <c r="E566" s="38">
        <v>100</v>
      </c>
      <c r="F566" s="38"/>
    </row>
    <row r="567" spans="1:6" ht="24.75" customHeight="1">
      <c r="A567" s="10">
        <f t="shared" si="8"/>
        <v>558</v>
      </c>
      <c r="B567" s="9" t="s">
        <v>314</v>
      </c>
      <c r="C567" s="39" t="s">
        <v>367</v>
      </c>
      <c r="D567" s="40"/>
      <c r="E567" s="38">
        <v>294.31</v>
      </c>
      <c r="F567" s="38"/>
    </row>
    <row r="568" spans="1:6" ht="24.75" customHeight="1">
      <c r="A568" s="10">
        <f t="shared" si="8"/>
        <v>559</v>
      </c>
      <c r="B568" s="9" t="s">
        <v>314</v>
      </c>
      <c r="C568" s="39" t="s">
        <v>368</v>
      </c>
      <c r="D568" s="40"/>
      <c r="E568" s="38">
        <v>72</v>
      </c>
      <c r="F568" s="38"/>
    </row>
    <row r="569" spans="1:6" ht="24.75" customHeight="1">
      <c r="A569" s="10">
        <f t="shared" si="8"/>
        <v>560</v>
      </c>
      <c r="B569" s="9" t="s">
        <v>314</v>
      </c>
      <c r="C569" s="39" t="s">
        <v>369</v>
      </c>
      <c r="D569" s="40"/>
      <c r="E569" s="38">
        <v>800</v>
      </c>
      <c r="F569" s="38"/>
    </row>
    <row r="570" spans="1:6" ht="24.75" customHeight="1">
      <c r="A570" s="10">
        <f t="shared" si="8"/>
        <v>561</v>
      </c>
      <c r="B570" s="9" t="s">
        <v>314</v>
      </c>
      <c r="C570" s="39" t="s">
        <v>370</v>
      </c>
      <c r="D570" s="40"/>
      <c r="E570" s="38">
        <v>86</v>
      </c>
      <c r="F570" s="38"/>
    </row>
    <row r="571" spans="1:6" ht="24.75" customHeight="1">
      <c r="A571" s="10">
        <f t="shared" si="8"/>
        <v>562</v>
      </c>
      <c r="B571" s="9" t="s">
        <v>314</v>
      </c>
      <c r="C571" s="39" t="s">
        <v>371</v>
      </c>
      <c r="D571" s="40"/>
      <c r="E571" s="38">
        <v>735.51</v>
      </c>
      <c r="F571" s="38"/>
    </row>
    <row r="572" spans="1:6" ht="24.75" customHeight="1">
      <c r="A572" s="10">
        <f t="shared" si="8"/>
        <v>563</v>
      </c>
      <c r="B572" s="9" t="s">
        <v>314</v>
      </c>
      <c r="C572" s="39" t="s">
        <v>372</v>
      </c>
      <c r="D572" s="40"/>
      <c r="E572" s="38">
        <v>85</v>
      </c>
      <c r="F572" s="38"/>
    </row>
    <row r="573" spans="1:6" ht="24.75" customHeight="1">
      <c r="A573" s="10">
        <f t="shared" si="8"/>
        <v>564</v>
      </c>
      <c r="B573" s="9" t="s">
        <v>314</v>
      </c>
      <c r="C573" s="39" t="s">
        <v>373</v>
      </c>
      <c r="D573" s="40"/>
      <c r="E573" s="38">
        <v>554.08</v>
      </c>
      <c r="F573" s="38"/>
    </row>
    <row r="574" spans="1:6" ht="24.75" customHeight="1">
      <c r="A574" s="10">
        <f t="shared" si="8"/>
        <v>565</v>
      </c>
      <c r="B574" s="9" t="s">
        <v>314</v>
      </c>
      <c r="C574" s="39" t="s">
        <v>374</v>
      </c>
      <c r="D574" s="40"/>
      <c r="E574" s="38">
        <v>88.06</v>
      </c>
      <c r="F574" s="38"/>
    </row>
    <row r="575" spans="1:6" ht="24.75" customHeight="1">
      <c r="A575" s="10">
        <f t="shared" si="8"/>
        <v>566</v>
      </c>
      <c r="B575" s="9" t="s">
        <v>314</v>
      </c>
      <c r="C575" s="39" t="s">
        <v>375</v>
      </c>
      <c r="D575" s="40"/>
      <c r="E575" s="38">
        <v>93.68</v>
      </c>
      <c r="F575" s="38"/>
    </row>
    <row r="576" spans="1:6" ht="24.75" customHeight="1">
      <c r="A576" s="10">
        <f t="shared" si="8"/>
        <v>567</v>
      </c>
      <c r="B576" s="9" t="s">
        <v>314</v>
      </c>
      <c r="C576" s="39" t="s">
        <v>376</v>
      </c>
      <c r="D576" s="40"/>
      <c r="E576" s="38">
        <v>783.02</v>
      </c>
      <c r="F576" s="38"/>
    </row>
    <row r="577" spans="1:6" ht="24.75" customHeight="1">
      <c r="A577" s="10">
        <f t="shared" si="8"/>
        <v>568</v>
      </c>
      <c r="B577" s="9" t="s">
        <v>314</v>
      </c>
      <c r="C577" s="39" t="s">
        <v>377</v>
      </c>
      <c r="D577" s="40"/>
      <c r="E577" s="38">
        <v>895.26</v>
      </c>
      <c r="F577" s="38"/>
    </row>
    <row r="578" spans="1:6" ht="24.75" customHeight="1">
      <c r="A578" s="10">
        <f t="shared" si="8"/>
        <v>569</v>
      </c>
      <c r="B578" s="9" t="s">
        <v>314</v>
      </c>
      <c r="C578" s="39" t="s">
        <v>378</v>
      </c>
      <c r="D578" s="40"/>
      <c r="E578" s="38">
        <v>75</v>
      </c>
      <c r="F578" s="38"/>
    </row>
    <row r="579" spans="1:6" ht="24.75" customHeight="1">
      <c r="A579" s="10">
        <f t="shared" si="8"/>
        <v>570</v>
      </c>
      <c r="B579" s="9" t="s">
        <v>314</v>
      </c>
      <c r="C579" s="39" t="s">
        <v>379</v>
      </c>
      <c r="D579" s="40"/>
      <c r="E579" s="38">
        <v>289.89</v>
      </c>
      <c r="F579" s="38"/>
    </row>
    <row r="580" spans="1:6" ht="24.75" customHeight="1">
      <c r="A580" s="10">
        <f t="shared" si="8"/>
        <v>571</v>
      </c>
      <c r="B580" s="9" t="s">
        <v>314</v>
      </c>
      <c r="C580" s="39" t="s">
        <v>380</v>
      </c>
      <c r="D580" s="40"/>
      <c r="E580" s="38">
        <v>9.39</v>
      </c>
      <c r="F580" s="38"/>
    </row>
    <row r="581" spans="1:6" ht="24.75" customHeight="1">
      <c r="A581" s="10">
        <f t="shared" si="8"/>
        <v>572</v>
      </c>
      <c r="B581" s="9" t="s">
        <v>314</v>
      </c>
      <c r="C581" s="39" t="s">
        <v>381</v>
      </c>
      <c r="D581" s="40"/>
      <c r="E581" s="38">
        <v>7.6</v>
      </c>
      <c r="F581" s="38"/>
    </row>
    <row r="582" spans="1:6" ht="24.75" customHeight="1">
      <c r="A582" s="10">
        <f t="shared" si="8"/>
        <v>573</v>
      </c>
      <c r="B582" s="9" t="s">
        <v>314</v>
      </c>
      <c r="C582" s="39" t="s">
        <v>382</v>
      </c>
      <c r="D582" s="40"/>
      <c r="E582" s="38">
        <v>8597.75</v>
      </c>
      <c r="F582" s="38"/>
    </row>
    <row r="583" spans="1:6" ht="24.75" customHeight="1">
      <c r="A583" s="10">
        <f t="shared" si="8"/>
        <v>574</v>
      </c>
      <c r="B583" s="9" t="s">
        <v>314</v>
      </c>
      <c r="C583" s="39" t="s">
        <v>383</v>
      </c>
      <c r="D583" s="40"/>
      <c r="E583" s="38">
        <v>167.4</v>
      </c>
      <c r="F583" s="38"/>
    </row>
    <row r="584" spans="1:6" ht="24.75" customHeight="1">
      <c r="A584" s="10">
        <f t="shared" si="8"/>
        <v>575</v>
      </c>
      <c r="B584" s="9" t="s">
        <v>314</v>
      </c>
      <c r="C584" s="39" t="s">
        <v>384</v>
      </c>
      <c r="D584" s="40"/>
      <c r="E584" s="38">
        <v>198.19</v>
      </c>
      <c r="F584" s="38"/>
    </row>
    <row r="585" spans="1:6" ht="24.75" customHeight="1">
      <c r="A585" s="10">
        <f t="shared" si="8"/>
        <v>576</v>
      </c>
      <c r="B585" s="9" t="s">
        <v>314</v>
      </c>
      <c r="C585" s="39" t="s">
        <v>385</v>
      </c>
      <c r="D585" s="40"/>
      <c r="E585" s="38">
        <v>1093.11</v>
      </c>
      <c r="F585" s="38"/>
    </row>
    <row r="586" spans="1:6" ht="24.75" customHeight="1">
      <c r="A586" s="10">
        <f t="shared" si="8"/>
        <v>577</v>
      </c>
      <c r="B586" s="9" t="s">
        <v>314</v>
      </c>
      <c r="C586" s="39" t="s">
        <v>386</v>
      </c>
      <c r="D586" s="40"/>
      <c r="E586" s="38">
        <v>906.36</v>
      </c>
      <c r="F586" s="38"/>
    </row>
    <row r="587" spans="1:6" ht="24.75" customHeight="1">
      <c r="A587" s="10">
        <f t="shared" si="8"/>
        <v>578</v>
      </c>
      <c r="B587" s="9" t="s">
        <v>387</v>
      </c>
      <c r="C587" s="39" t="s">
        <v>35</v>
      </c>
      <c r="D587" s="40"/>
      <c r="E587" s="38">
        <v>-1669.44</v>
      </c>
      <c r="F587" s="38"/>
    </row>
    <row r="588" spans="1:6" ht="24.75" customHeight="1">
      <c r="A588" s="10">
        <f aca="true" t="shared" si="9" ref="A588:A651">1+A587</f>
        <v>579</v>
      </c>
      <c r="B588" s="9" t="s">
        <v>387</v>
      </c>
      <c r="C588" s="39" t="s">
        <v>36</v>
      </c>
      <c r="D588" s="40"/>
      <c r="E588" s="38">
        <v>-12.31</v>
      </c>
      <c r="F588" s="38"/>
    </row>
    <row r="589" spans="1:6" ht="24.75" customHeight="1">
      <c r="A589" s="10">
        <f t="shared" si="9"/>
        <v>580</v>
      </c>
      <c r="B589" s="9" t="s">
        <v>387</v>
      </c>
      <c r="C589" s="39" t="s">
        <v>36</v>
      </c>
      <c r="D589" s="40"/>
      <c r="E589" s="38">
        <v>-458.1</v>
      </c>
      <c r="F589" s="38"/>
    </row>
    <row r="590" spans="1:6" ht="24.75" customHeight="1">
      <c r="A590" s="10">
        <f t="shared" si="9"/>
        <v>581</v>
      </c>
      <c r="B590" s="9" t="s">
        <v>387</v>
      </c>
      <c r="C590" s="39" t="s">
        <v>37</v>
      </c>
      <c r="D590" s="40"/>
      <c r="E590" s="38">
        <v>-6.53</v>
      </c>
      <c r="F590" s="38"/>
    </row>
    <row r="591" spans="1:6" ht="24.75" customHeight="1">
      <c r="A591" s="10">
        <f t="shared" si="9"/>
        <v>582</v>
      </c>
      <c r="B591" s="9" t="s">
        <v>387</v>
      </c>
      <c r="C591" s="39" t="s">
        <v>38</v>
      </c>
      <c r="D591" s="40"/>
      <c r="E591" s="38">
        <v>-66.05</v>
      </c>
      <c r="F591" s="38"/>
    </row>
    <row r="592" spans="1:6" ht="24.75" customHeight="1">
      <c r="A592" s="10">
        <f t="shared" si="9"/>
        <v>583</v>
      </c>
      <c r="B592" s="9" t="s">
        <v>387</v>
      </c>
      <c r="C592" s="39" t="s">
        <v>39</v>
      </c>
      <c r="D592" s="40"/>
      <c r="E592" s="38">
        <v>-38.2</v>
      </c>
      <c r="F592" s="38"/>
    </row>
    <row r="593" spans="1:6" ht="24.75" customHeight="1">
      <c r="A593" s="10">
        <f t="shared" si="9"/>
        <v>584</v>
      </c>
      <c r="B593" s="9" t="s">
        <v>387</v>
      </c>
      <c r="C593" s="39" t="s">
        <v>388</v>
      </c>
      <c r="D593" s="40"/>
      <c r="E593" s="38">
        <v>120</v>
      </c>
      <c r="F593" s="38"/>
    </row>
    <row r="594" spans="1:6" ht="24.75" customHeight="1">
      <c r="A594" s="10">
        <f t="shared" si="9"/>
        <v>585</v>
      </c>
      <c r="B594" s="9" t="s">
        <v>387</v>
      </c>
      <c r="C594" s="39" t="s">
        <v>389</v>
      </c>
      <c r="D594" s="40"/>
      <c r="E594" s="38">
        <v>225</v>
      </c>
      <c r="F594" s="38"/>
    </row>
    <row r="595" spans="1:6" ht="24.75" customHeight="1">
      <c r="A595" s="10">
        <f t="shared" si="9"/>
        <v>586</v>
      </c>
      <c r="B595" s="9" t="s">
        <v>387</v>
      </c>
      <c r="C595" s="39" t="s">
        <v>390</v>
      </c>
      <c r="D595" s="40"/>
      <c r="E595" s="38">
        <v>304.16</v>
      </c>
      <c r="F595" s="38"/>
    </row>
    <row r="596" spans="1:6" ht="24.75" customHeight="1">
      <c r="A596" s="10">
        <f t="shared" si="9"/>
        <v>587</v>
      </c>
      <c r="B596" s="9" t="s">
        <v>387</v>
      </c>
      <c r="C596" s="39" t="s">
        <v>391</v>
      </c>
      <c r="D596" s="40"/>
      <c r="E596" s="38">
        <v>97.47</v>
      </c>
      <c r="F596" s="38"/>
    </row>
    <row r="597" spans="1:6" ht="24.75" customHeight="1">
      <c r="A597" s="10">
        <f t="shared" si="9"/>
        <v>588</v>
      </c>
      <c r="B597" s="9" t="s">
        <v>387</v>
      </c>
      <c r="C597" s="39" t="s">
        <v>392</v>
      </c>
      <c r="D597" s="40"/>
      <c r="E597" s="38">
        <v>95.22</v>
      </c>
      <c r="F597" s="38"/>
    </row>
    <row r="598" spans="1:6" ht="24.75" customHeight="1">
      <c r="A598" s="10">
        <f t="shared" si="9"/>
        <v>589</v>
      </c>
      <c r="B598" s="9" t="s">
        <v>387</v>
      </c>
      <c r="C598" s="39" t="s">
        <v>393</v>
      </c>
      <c r="D598" s="40"/>
      <c r="E598" s="38">
        <v>675.01</v>
      </c>
      <c r="F598" s="38"/>
    </row>
    <row r="599" spans="1:6" ht="24.75" customHeight="1">
      <c r="A599" s="10">
        <f t="shared" si="9"/>
        <v>590</v>
      </c>
      <c r="B599" s="9" t="s">
        <v>387</v>
      </c>
      <c r="C599" s="39" t="s">
        <v>394</v>
      </c>
      <c r="D599" s="40"/>
      <c r="E599" s="38">
        <v>445.07</v>
      </c>
      <c r="F599" s="38"/>
    </row>
    <row r="600" spans="1:6" ht="24.75" customHeight="1">
      <c r="A600" s="10">
        <f t="shared" si="9"/>
        <v>591</v>
      </c>
      <c r="B600" s="9" t="s">
        <v>387</v>
      </c>
      <c r="C600" s="39" t="s">
        <v>395</v>
      </c>
      <c r="D600" s="40"/>
      <c r="E600" s="38">
        <v>97.47</v>
      </c>
      <c r="F600" s="38"/>
    </row>
    <row r="601" spans="1:6" ht="24.75" customHeight="1">
      <c r="A601" s="10">
        <f t="shared" si="9"/>
        <v>592</v>
      </c>
      <c r="B601" s="9" t="s">
        <v>387</v>
      </c>
      <c r="C601" s="39" t="s">
        <v>396</v>
      </c>
      <c r="D601" s="40"/>
      <c r="E601" s="38">
        <v>58.31</v>
      </c>
      <c r="F601" s="38"/>
    </row>
    <row r="602" spans="1:6" ht="24.75" customHeight="1">
      <c r="A602" s="10">
        <f t="shared" si="9"/>
        <v>593</v>
      </c>
      <c r="B602" s="9" t="s">
        <v>387</v>
      </c>
      <c r="C602" s="39" t="s">
        <v>397</v>
      </c>
      <c r="D602" s="40"/>
      <c r="E602" s="38">
        <v>796.12</v>
      </c>
      <c r="F602" s="38"/>
    </row>
    <row r="603" spans="1:6" ht="24.75" customHeight="1">
      <c r="A603" s="10">
        <f t="shared" si="9"/>
        <v>594</v>
      </c>
      <c r="B603" s="9" t="s">
        <v>387</v>
      </c>
      <c r="C603" s="39" t="s">
        <v>398</v>
      </c>
      <c r="D603" s="40"/>
      <c r="E603" s="38">
        <v>6.26</v>
      </c>
      <c r="F603" s="38"/>
    </row>
    <row r="604" spans="1:6" ht="24.75" customHeight="1">
      <c r="A604" s="10">
        <f t="shared" si="9"/>
        <v>595</v>
      </c>
      <c r="B604" s="9" t="s">
        <v>387</v>
      </c>
      <c r="C604" s="39" t="s">
        <v>399</v>
      </c>
      <c r="D604" s="40"/>
      <c r="E604" s="38">
        <v>542.12</v>
      </c>
      <c r="F604" s="38"/>
    </row>
    <row r="605" spans="1:6" ht="24.75" customHeight="1">
      <c r="A605" s="10">
        <f t="shared" si="9"/>
        <v>596</v>
      </c>
      <c r="B605" s="9" t="s">
        <v>387</v>
      </c>
      <c r="C605" s="39" t="s">
        <v>400</v>
      </c>
      <c r="D605" s="40"/>
      <c r="E605" s="38">
        <v>673.11</v>
      </c>
      <c r="F605" s="38"/>
    </row>
    <row r="606" spans="1:6" ht="24.75" customHeight="1">
      <c r="A606" s="10">
        <f t="shared" si="9"/>
        <v>597</v>
      </c>
      <c r="B606" s="9" t="s">
        <v>387</v>
      </c>
      <c r="C606" s="39" t="s">
        <v>401</v>
      </c>
      <c r="D606" s="40"/>
      <c r="E606" s="38">
        <v>602.75</v>
      </c>
      <c r="F606" s="38"/>
    </row>
    <row r="607" spans="1:6" ht="24.75" customHeight="1">
      <c r="A607" s="10">
        <f t="shared" si="9"/>
        <v>598</v>
      </c>
      <c r="B607" s="9" t="s">
        <v>387</v>
      </c>
      <c r="C607" s="39" t="s">
        <v>402</v>
      </c>
      <c r="D607" s="40"/>
      <c r="E607" s="38">
        <v>2429.5</v>
      </c>
      <c r="F607" s="38"/>
    </row>
    <row r="608" spans="1:6" ht="24.75" customHeight="1">
      <c r="A608" s="10">
        <f t="shared" si="9"/>
        <v>599</v>
      </c>
      <c r="B608" s="9" t="s">
        <v>387</v>
      </c>
      <c r="C608" s="39" t="s">
        <v>403</v>
      </c>
      <c r="D608" s="40"/>
      <c r="E608" s="38">
        <v>95.22</v>
      </c>
      <c r="F608" s="38"/>
    </row>
    <row r="609" spans="1:6" ht="12.75">
      <c r="A609" s="10">
        <f t="shared" si="9"/>
        <v>600</v>
      </c>
      <c r="B609" s="9" t="s">
        <v>387</v>
      </c>
      <c r="C609" s="39" t="s">
        <v>404</v>
      </c>
      <c r="D609" s="40"/>
      <c r="E609" s="38">
        <v>-547.59</v>
      </c>
      <c r="F609" s="38"/>
    </row>
    <row r="610" spans="1:6" ht="24.75" customHeight="1">
      <c r="A610" s="10">
        <f t="shared" si="9"/>
        <v>601</v>
      </c>
      <c r="B610" s="9" t="s">
        <v>387</v>
      </c>
      <c r="C610" s="39" t="s">
        <v>609</v>
      </c>
      <c r="D610" s="40"/>
      <c r="E610" s="38">
        <v>-6.53</v>
      </c>
      <c r="F610" s="38"/>
    </row>
    <row r="611" spans="1:6" ht="24.75" customHeight="1">
      <c r="A611" s="10">
        <f t="shared" si="9"/>
        <v>602</v>
      </c>
      <c r="B611" s="9" t="s">
        <v>387</v>
      </c>
      <c r="C611" s="39" t="s">
        <v>36</v>
      </c>
      <c r="D611" s="40"/>
      <c r="E611" s="38">
        <v>-246.25</v>
      </c>
      <c r="F611" s="38"/>
    </row>
    <row r="612" spans="1:6" ht="24.75" customHeight="1">
      <c r="A612" s="10">
        <f t="shared" si="9"/>
        <v>603</v>
      </c>
      <c r="B612" s="9" t="s">
        <v>387</v>
      </c>
      <c r="C612" s="39" t="s">
        <v>405</v>
      </c>
      <c r="D612" s="40"/>
      <c r="E612" s="38">
        <v>95</v>
      </c>
      <c r="F612" s="38"/>
    </row>
    <row r="613" spans="1:6" ht="24.75" customHeight="1">
      <c r="A613" s="10">
        <f t="shared" si="9"/>
        <v>604</v>
      </c>
      <c r="B613" s="9" t="s">
        <v>387</v>
      </c>
      <c r="C613" s="39" t="s">
        <v>406</v>
      </c>
      <c r="D613" s="40"/>
      <c r="E613" s="38">
        <v>120</v>
      </c>
      <c r="F613" s="38"/>
    </row>
    <row r="614" spans="1:6" ht="24.75" customHeight="1">
      <c r="A614" s="10">
        <f t="shared" si="9"/>
        <v>605</v>
      </c>
      <c r="B614" s="9" t="s">
        <v>387</v>
      </c>
      <c r="C614" s="39" t="s">
        <v>407</v>
      </c>
      <c r="D614" s="40"/>
      <c r="E614" s="38">
        <v>1685.04</v>
      </c>
      <c r="F614" s="38"/>
    </row>
    <row r="615" spans="1:6" ht="24.75" customHeight="1">
      <c r="A615" s="10">
        <f t="shared" si="9"/>
        <v>606</v>
      </c>
      <c r="B615" s="9" t="s">
        <v>387</v>
      </c>
      <c r="C615" s="39" t="s">
        <v>408</v>
      </c>
      <c r="D615" s="40"/>
      <c r="E615" s="38">
        <v>464.1</v>
      </c>
      <c r="F615" s="38"/>
    </row>
    <row r="616" spans="1:6" ht="24.75" customHeight="1">
      <c r="A616" s="10">
        <f t="shared" si="9"/>
        <v>607</v>
      </c>
      <c r="B616" s="9" t="s">
        <v>387</v>
      </c>
      <c r="C616" s="39" t="s">
        <v>409</v>
      </c>
      <c r="D616" s="40"/>
      <c r="E616" s="38">
        <v>1624.35</v>
      </c>
      <c r="F616" s="38"/>
    </row>
    <row r="617" spans="1:6" ht="24.75" customHeight="1">
      <c r="A617" s="10">
        <f t="shared" si="9"/>
        <v>608</v>
      </c>
      <c r="B617" s="9" t="s">
        <v>387</v>
      </c>
      <c r="C617" s="39" t="s">
        <v>410</v>
      </c>
      <c r="D617" s="40"/>
      <c r="E617" s="38">
        <v>380.56</v>
      </c>
      <c r="F617" s="38"/>
    </row>
    <row r="618" spans="1:6" ht="24.75" customHeight="1">
      <c r="A618" s="10">
        <f t="shared" si="9"/>
        <v>609</v>
      </c>
      <c r="B618" s="9" t="s">
        <v>387</v>
      </c>
      <c r="C618" s="39" t="s">
        <v>411</v>
      </c>
      <c r="D618" s="40"/>
      <c r="E618" s="38">
        <v>341.53</v>
      </c>
      <c r="F618" s="38"/>
    </row>
    <row r="619" spans="1:6" ht="24.75" customHeight="1">
      <c r="A619" s="10">
        <f t="shared" si="9"/>
        <v>610</v>
      </c>
      <c r="B619" s="9" t="s">
        <v>387</v>
      </c>
      <c r="C619" s="39" t="s">
        <v>412</v>
      </c>
      <c r="D619" s="40"/>
      <c r="E619" s="38">
        <v>2159.85</v>
      </c>
      <c r="F619" s="38"/>
    </row>
    <row r="620" spans="1:6" ht="24.75" customHeight="1">
      <c r="A620" s="10">
        <f t="shared" si="9"/>
        <v>611</v>
      </c>
      <c r="B620" s="9" t="s">
        <v>387</v>
      </c>
      <c r="C620" s="39" t="s">
        <v>413</v>
      </c>
      <c r="D620" s="40"/>
      <c r="E620" s="38">
        <v>58.31</v>
      </c>
      <c r="F620" s="38"/>
    </row>
    <row r="621" spans="1:6" ht="24.75" customHeight="1">
      <c r="A621" s="10">
        <f t="shared" si="9"/>
        <v>612</v>
      </c>
      <c r="B621" s="9" t="s">
        <v>387</v>
      </c>
      <c r="C621" s="39" t="s">
        <v>414</v>
      </c>
      <c r="D621" s="40"/>
      <c r="E621" s="38">
        <v>336.29</v>
      </c>
      <c r="F621" s="38"/>
    </row>
    <row r="622" spans="1:6" ht="24.75" customHeight="1">
      <c r="A622" s="10">
        <f t="shared" si="9"/>
        <v>613</v>
      </c>
      <c r="B622" s="9" t="s">
        <v>387</v>
      </c>
      <c r="C622" s="39" t="s">
        <v>415</v>
      </c>
      <c r="D622" s="40"/>
      <c r="E622" s="38">
        <v>116.62</v>
      </c>
      <c r="F622" s="38"/>
    </row>
    <row r="623" spans="1:6" ht="24.75" customHeight="1">
      <c r="A623" s="10">
        <f t="shared" si="9"/>
        <v>614</v>
      </c>
      <c r="B623" s="9" t="s">
        <v>387</v>
      </c>
      <c r="C623" s="39" t="s">
        <v>416</v>
      </c>
      <c r="D623" s="40"/>
      <c r="E623" s="38">
        <v>97.47</v>
      </c>
      <c r="F623" s="38"/>
    </row>
    <row r="624" spans="1:6" ht="24.75" customHeight="1">
      <c r="A624" s="10">
        <f t="shared" si="9"/>
        <v>615</v>
      </c>
      <c r="B624" s="9" t="s">
        <v>387</v>
      </c>
      <c r="C624" s="39" t="s">
        <v>417</v>
      </c>
      <c r="D624" s="40"/>
      <c r="E624" s="38">
        <v>283.22</v>
      </c>
      <c r="F624" s="38"/>
    </row>
    <row r="625" spans="1:6" ht="24.75" customHeight="1">
      <c r="A625" s="10">
        <f t="shared" si="9"/>
        <v>616</v>
      </c>
      <c r="B625" s="9" t="s">
        <v>387</v>
      </c>
      <c r="C625" s="39" t="s">
        <v>418</v>
      </c>
      <c r="D625" s="40"/>
      <c r="E625" s="38">
        <v>236.7</v>
      </c>
      <c r="F625" s="38"/>
    </row>
    <row r="626" spans="1:6" ht="24.75" customHeight="1">
      <c r="A626" s="10">
        <f t="shared" si="9"/>
        <v>617</v>
      </c>
      <c r="B626" s="9" t="s">
        <v>387</v>
      </c>
      <c r="C626" s="39" t="s">
        <v>419</v>
      </c>
      <c r="D626" s="40"/>
      <c r="E626" s="38">
        <v>952.01</v>
      </c>
      <c r="F626" s="38"/>
    </row>
    <row r="627" spans="1:6" ht="24.75" customHeight="1">
      <c r="A627" s="10">
        <f t="shared" si="9"/>
        <v>618</v>
      </c>
      <c r="B627" s="9" t="s">
        <v>387</v>
      </c>
      <c r="C627" s="39" t="s">
        <v>420</v>
      </c>
      <c r="D627" s="40"/>
      <c r="E627" s="38">
        <v>152.2</v>
      </c>
      <c r="F627" s="38"/>
    </row>
    <row r="628" spans="1:6" ht="24.75" customHeight="1">
      <c r="A628" s="10">
        <f t="shared" si="9"/>
        <v>619</v>
      </c>
      <c r="B628" s="9" t="s">
        <v>387</v>
      </c>
      <c r="C628" s="39" t="s">
        <v>421</v>
      </c>
      <c r="D628" s="40"/>
      <c r="E628" s="38">
        <v>95.22</v>
      </c>
      <c r="F628" s="38"/>
    </row>
    <row r="629" spans="1:6" ht="24.75" customHeight="1">
      <c r="A629" s="10">
        <f t="shared" si="9"/>
        <v>620</v>
      </c>
      <c r="B629" s="9" t="s">
        <v>387</v>
      </c>
      <c r="C629" s="39" t="s">
        <v>422</v>
      </c>
      <c r="D629" s="40"/>
      <c r="E629" s="38">
        <v>201.76</v>
      </c>
      <c r="F629" s="38"/>
    </row>
    <row r="630" spans="1:6" ht="24.75" customHeight="1">
      <c r="A630" s="10">
        <f t="shared" si="9"/>
        <v>621</v>
      </c>
      <c r="B630" s="9" t="s">
        <v>387</v>
      </c>
      <c r="C630" s="39" t="s">
        <v>423</v>
      </c>
      <c r="D630" s="40"/>
      <c r="E630" s="38">
        <v>1660</v>
      </c>
      <c r="F630" s="38"/>
    </row>
    <row r="631" spans="1:6" ht="24.75" customHeight="1">
      <c r="A631" s="10">
        <f t="shared" si="9"/>
        <v>622</v>
      </c>
      <c r="B631" s="9" t="s">
        <v>387</v>
      </c>
      <c r="C631" s="39" t="s">
        <v>424</v>
      </c>
      <c r="D631" s="40"/>
      <c r="E631" s="38">
        <v>8300.02</v>
      </c>
      <c r="F631" s="38"/>
    </row>
    <row r="632" spans="1:6" ht="24.75" customHeight="1">
      <c r="A632" s="10">
        <f t="shared" si="9"/>
        <v>623</v>
      </c>
      <c r="B632" s="9" t="s">
        <v>387</v>
      </c>
      <c r="C632" s="39" t="s">
        <v>425</v>
      </c>
      <c r="D632" s="40"/>
      <c r="E632" s="38">
        <v>1494.01</v>
      </c>
      <c r="F632" s="38"/>
    </row>
    <row r="633" spans="1:6" ht="24.75" customHeight="1">
      <c r="A633" s="10">
        <f t="shared" si="9"/>
        <v>624</v>
      </c>
      <c r="B633" s="9" t="s">
        <v>387</v>
      </c>
      <c r="C633" s="39" t="s">
        <v>426</v>
      </c>
      <c r="D633" s="40"/>
      <c r="E633" s="38">
        <v>1494.01</v>
      </c>
      <c r="F633" s="38"/>
    </row>
    <row r="634" spans="1:6" ht="24.75" customHeight="1">
      <c r="A634" s="10">
        <f t="shared" si="9"/>
        <v>625</v>
      </c>
      <c r="B634" s="9" t="s">
        <v>387</v>
      </c>
      <c r="C634" s="39" t="s">
        <v>427</v>
      </c>
      <c r="D634" s="40"/>
      <c r="E634" s="38">
        <v>1494.01</v>
      </c>
      <c r="F634" s="38"/>
    </row>
    <row r="635" spans="1:6" ht="24.75" customHeight="1">
      <c r="A635" s="10">
        <f t="shared" si="9"/>
        <v>626</v>
      </c>
      <c r="B635" s="9" t="s">
        <v>387</v>
      </c>
      <c r="C635" s="39" t="s">
        <v>428</v>
      </c>
      <c r="D635" s="40"/>
      <c r="E635" s="38">
        <v>2822.01</v>
      </c>
      <c r="F635" s="38"/>
    </row>
    <row r="636" spans="1:6" ht="24.75" customHeight="1">
      <c r="A636" s="10">
        <f t="shared" si="9"/>
        <v>627</v>
      </c>
      <c r="B636" s="9" t="s">
        <v>387</v>
      </c>
      <c r="C636" s="39" t="s">
        <v>429</v>
      </c>
      <c r="D636" s="40"/>
      <c r="E636" s="38">
        <v>21.42</v>
      </c>
      <c r="F636" s="38"/>
    </row>
    <row r="637" spans="1:6" ht="24.75" customHeight="1">
      <c r="A637" s="10">
        <f t="shared" si="9"/>
        <v>628</v>
      </c>
      <c r="B637" s="9" t="s">
        <v>387</v>
      </c>
      <c r="C637" s="39" t="s">
        <v>430</v>
      </c>
      <c r="D637" s="40"/>
      <c r="E637" s="38">
        <v>112.12</v>
      </c>
      <c r="F637" s="38"/>
    </row>
    <row r="638" spans="1:6" ht="24.75" customHeight="1">
      <c r="A638" s="10">
        <f t="shared" si="9"/>
        <v>629</v>
      </c>
      <c r="B638" s="9" t="s">
        <v>387</v>
      </c>
      <c r="C638" s="39" t="s">
        <v>431</v>
      </c>
      <c r="D638" s="40"/>
      <c r="E638" s="38">
        <v>3.81</v>
      </c>
      <c r="F638" s="38"/>
    </row>
    <row r="639" spans="1:6" ht="24.75" customHeight="1">
      <c r="A639" s="10">
        <f t="shared" si="9"/>
        <v>630</v>
      </c>
      <c r="B639" s="9" t="s">
        <v>387</v>
      </c>
      <c r="C639" s="39" t="s">
        <v>432</v>
      </c>
      <c r="D639" s="40"/>
      <c r="E639" s="38">
        <v>5.72</v>
      </c>
      <c r="F639" s="38"/>
    </row>
    <row r="640" spans="1:6" ht="24.75" customHeight="1">
      <c r="A640" s="10">
        <f t="shared" si="9"/>
        <v>631</v>
      </c>
      <c r="B640" s="9" t="s">
        <v>387</v>
      </c>
      <c r="C640" s="39" t="s">
        <v>433</v>
      </c>
      <c r="D640" s="40"/>
      <c r="E640" s="38">
        <v>8.36</v>
      </c>
      <c r="F640" s="38"/>
    </row>
    <row r="641" spans="1:6" ht="24.75" customHeight="1">
      <c r="A641" s="10">
        <f t="shared" si="9"/>
        <v>632</v>
      </c>
      <c r="B641" s="9" t="s">
        <v>387</v>
      </c>
      <c r="C641" s="39" t="s">
        <v>434</v>
      </c>
      <c r="D641" s="40"/>
      <c r="E641" s="38">
        <v>1284.04</v>
      </c>
      <c r="F641" s="38"/>
    </row>
    <row r="642" spans="1:6" ht="24.75" customHeight="1">
      <c r="A642" s="10">
        <f t="shared" si="9"/>
        <v>633</v>
      </c>
      <c r="B642" s="9" t="s">
        <v>387</v>
      </c>
      <c r="C642" s="39" t="s">
        <v>435</v>
      </c>
      <c r="D642" s="40"/>
      <c r="E642" s="38">
        <v>2119.28</v>
      </c>
      <c r="F642" s="38"/>
    </row>
    <row r="643" spans="1:6" ht="24.75" customHeight="1">
      <c r="A643" s="10">
        <f t="shared" si="9"/>
        <v>634</v>
      </c>
      <c r="B643" s="9" t="s">
        <v>387</v>
      </c>
      <c r="C643" s="39" t="s">
        <v>0</v>
      </c>
      <c r="D643" s="40"/>
      <c r="E643" s="38">
        <v>524.99</v>
      </c>
      <c r="F643" s="38"/>
    </row>
    <row r="644" spans="1:6" ht="24.75" customHeight="1">
      <c r="A644" s="10">
        <f t="shared" si="9"/>
        <v>635</v>
      </c>
      <c r="B644" s="9" t="s">
        <v>387</v>
      </c>
      <c r="C644" s="39" t="s">
        <v>1</v>
      </c>
      <c r="D644" s="40"/>
      <c r="E644" s="38">
        <v>1409.52</v>
      </c>
      <c r="F644" s="38"/>
    </row>
    <row r="645" spans="1:6" ht="24.75" customHeight="1">
      <c r="A645" s="10">
        <f t="shared" si="9"/>
        <v>636</v>
      </c>
      <c r="B645" s="9" t="s">
        <v>387</v>
      </c>
      <c r="C645" s="39" t="s">
        <v>2</v>
      </c>
      <c r="D645" s="40"/>
      <c r="E645" s="38">
        <v>211.83</v>
      </c>
      <c r="F645" s="38"/>
    </row>
    <row r="646" spans="1:6" ht="24.75" customHeight="1">
      <c r="A646" s="10">
        <f t="shared" si="9"/>
        <v>637</v>
      </c>
      <c r="B646" s="9" t="s">
        <v>387</v>
      </c>
      <c r="C646" s="39" t="s">
        <v>3</v>
      </c>
      <c r="D646" s="40"/>
      <c r="E646" s="38">
        <v>444.9</v>
      </c>
      <c r="F646" s="38"/>
    </row>
    <row r="647" spans="1:6" ht="24.75" customHeight="1">
      <c r="A647" s="10">
        <f t="shared" si="9"/>
        <v>638</v>
      </c>
      <c r="B647" s="9" t="s">
        <v>387</v>
      </c>
      <c r="C647" s="39" t="s">
        <v>4</v>
      </c>
      <c r="D647" s="40"/>
      <c r="E647" s="38">
        <v>82.98</v>
      </c>
      <c r="F647" s="38"/>
    </row>
    <row r="648" spans="1:6" ht="24.75" customHeight="1">
      <c r="A648" s="10">
        <f t="shared" si="9"/>
        <v>639</v>
      </c>
      <c r="B648" s="9" t="s">
        <v>387</v>
      </c>
      <c r="C648" s="39" t="s">
        <v>5</v>
      </c>
      <c r="D648" s="40"/>
      <c r="E648" s="38">
        <v>38.32</v>
      </c>
      <c r="F648" s="38"/>
    </row>
    <row r="649" spans="1:6" ht="24.75" customHeight="1">
      <c r="A649" s="10">
        <f t="shared" si="9"/>
        <v>640</v>
      </c>
      <c r="B649" s="9" t="s">
        <v>387</v>
      </c>
      <c r="C649" s="39" t="s">
        <v>6</v>
      </c>
      <c r="D649" s="40"/>
      <c r="E649" s="38">
        <v>94.88</v>
      </c>
      <c r="F649" s="38"/>
    </row>
    <row r="650" spans="1:6" ht="24.75" customHeight="1">
      <c r="A650" s="10">
        <f t="shared" si="9"/>
        <v>641</v>
      </c>
      <c r="B650" s="9" t="s">
        <v>387</v>
      </c>
      <c r="C650" s="39" t="s">
        <v>7</v>
      </c>
      <c r="D650" s="40"/>
      <c r="E650" s="38">
        <v>254.22</v>
      </c>
      <c r="F650" s="38"/>
    </row>
    <row r="651" spans="1:6" ht="24.75" customHeight="1">
      <c r="A651" s="10">
        <f t="shared" si="9"/>
        <v>642</v>
      </c>
      <c r="B651" s="9" t="s">
        <v>387</v>
      </c>
      <c r="C651" s="39" t="s">
        <v>8</v>
      </c>
      <c r="D651" s="40"/>
      <c r="E651" s="38">
        <v>363</v>
      </c>
      <c r="F651" s="38"/>
    </row>
    <row r="652" spans="1:6" ht="24.75" customHeight="1">
      <c r="A652" s="10">
        <f aca="true" t="shared" si="10" ref="A652:A665">1+A651</f>
        <v>643</v>
      </c>
      <c r="B652" s="9" t="s">
        <v>387</v>
      </c>
      <c r="C652" s="39" t="s">
        <v>9</v>
      </c>
      <c r="D652" s="40"/>
      <c r="E652" s="38">
        <v>1814.98</v>
      </c>
      <c r="F652" s="38"/>
    </row>
    <row r="653" spans="1:6" ht="24.75" customHeight="1">
      <c r="A653" s="10">
        <f t="shared" si="10"/>
        <v>644</v>
      </c>
      <c r="B653" s="9" t="s">
        <v>387</v>
      </c>
      <c r="C653" s="39" t="s">
        <v>10</v>
      </c>
      <c r="D653" s="40"/>
      <c r="E653" s="38">
        <v>326.69</v>
      </c>
      <c r="F653" s="38"/>
    </row>
    <row r="654" spans="1:6" ht="24.75" customHeight="1">
      <c r="A654" s="10">
        <f t="shared" si="10"/>
        <v>645</v>
      </c>
      <c r="B654" s="9" t="s">
        <v>387</v>
      </c>
      <c r="C654" s="39" t="s">
        <v>11</v>
      </c>
      <c r="D654" s="40"/>
      <c r="E654" s="38">
        <v>326.69</v>
      </c>
      <c r="F654" s="38"/>
    </row>
    <row r="655" spans="1:6" ht="24.75" customHeight="1">
      <c r="A655" s="10">
        <f t="shared" si="10"/>
        <v>646</v>
      </c>
      <c r="B655" s="9" t="s">
        <v>387</v>
      </c>
      <c r="C655" s="39" t="s">
        <v>12</v>
      </c>
      <c r="D655" s="40"/>
      <c r="E655" s="38">
        <v>326.69</v>
      </c>
      <c r="F655" s="38"/>
    </row>
    <row r="656" spans="1:6" ht="24.75" customHeight="1">
      <c r="A656" s="10">
        <f t="shared" si="10"/>
        <v>647</v>
      </c>
      <c r="B656" s="9" t="s">
        <v>387</v>
      </c>
      <c r="C656" s="39" t="s">
        <v>13</v>
      </c>
      <c r="D656" s="40"/>
      <c r="E656" s="38">
        <v>617.09</v>
      </c>
      <c r="F656" s="38"/>
    </row>
    <row r="657" spans="1:6" ht="24.75" customHeight="1">
      <c r="A657" s="10">
        <f t="shared" si="10"/>
        <v>648</v>
      </c>
      <c r="B657" s="9" t="s">
        <v>387</v>
      </c>
      <c r="C657" s="39" t="s">
        <v>14</v>
      </c>
      <c r="D657" s="40"/>
      <c r="E657" s="38">
        <v>25</v>
      </c>
      <c r="F657" s="38"/>
    </row>
    <row r="658" spans="1:6" ht="24.75" customHeight="1">
      <c r="A658" s="10">
        <f t="shared" si="10"/>
        <v>649</v>
      </c>
      <c r="B658" s="9" t="s">
        <v>387</v>
      </c>
      <c r="C658" s="39" t="s">
        <v>15</v>
      </c>
      <c r="D658" s="40"/>
      <c r="E658" s="38">
        <v>600</v>
      </c>
      <c r="F658" s="38"/>
    </row>
    <row r="659" spans="1:6" ht="24.75" customHeight="1">
      <c r="A659" s="10">
        <f t="shared" si="10"/>
        <v>650</v>
      </c>
      <c r="B659" s="9" t="s">
        <v>387</v>
      </c>
      <c r="C659" s="39" t="s">
        <v>16</v>
      </c>
      <c r="D659" s="40"/>
      <c r="E659" s="38">
        <v>107.1</v>
      </c>
      <c r="F659" s="38"/>
    </row>
    <row r="660" spans="1:6" ht="24.75" customHeight="1">
      <c r="A660" s="10">
        <f t="shared" si="10"/>
        <v>651</v>
      </c>
      <c r="B660" s="9" t="s">
        <v>387</v>
      </c>
      <c r="C660" s="39" t="s">
        <v>17</v>
      </c>
      <c r="D660" s="40"/>
      <c r="E660" s="38">
        <v>58.02</v>
      </c>
      <c r="F660" s="38"/>
    </row>
    <row r="661" spans="1:6" ht="24.75" customHeight="1">
      <c r="A661" s="10">
        <f t="shared" si="10"/>
        <v>652</v>
      </c>
      <c r="B661" s="9" t="s">
        <v>387</v>
      </c>
      <c r="C661" s="39" t="s">
        <v>18</v>
      </c>
      <c r="D661" s="40"/>
      <c r="E661" s="38">
        <v>703.14</v>
      </c>
      <c r="F661" s="38"/>
    </row>
    <row r="662" spans="1:6" ht="24.75" customHeight="1">
      <c r="A662" s="10">
        <f t="shared" si="10"/>
        <v>653</v>
      </c>
      <c r="B662" s="9" t="s">
        <v>387</v>
      </c>
      <c r="C662" s="39" t="s">
        <v>19</v>
      </c>
      <c r="D662" s="40"/>
      <c r="E662" s="38">
        <v>307.98</v>
      </c>
      <c r="F662" s="38"/>
    </row>
    <row r="663" spans="1:6" ht="24.75" customHeight="1">
      <c r="A663" s="10">
        <f t="shared" si="10"/>
        <v>654</v>
      </c>
      <c r="B663" s="9" t="s">
        <v>387</v>
      </c>
      <c r="C663" s="39" t="s">
        <v>20</v>
      </c>
      <c r="D663" s="40"/>
      <c r="E663" s="38">
        <v>1409.34</v>
      </c>
      <c r="F663" s="38"/>
    </row>
    <row r="664" spans="1:6" ht="24.75" customHeight="1">
      <c r="A664" s="10">
        <f t="shared" si="10"/>
        <v>655</v>
      </c>
      <c r="B664" s="9" t="s">
        <v>387</v>
      </c>
      <c r="C664" s="39" t="s">
        <v>21</v>
      </c>
      <c r="D664" s="40"/>
      <c r="E664" s="38">
        <v>108.09</v>
      </c>
      <c r="F664" s="38"/>
    </row>
    <row r="665" spans="1:6" ht="24.75" customHeight="1">
      <c r="A665" s="10">
        <f t="shared" si="10"/>
        <v>656</v>
      </c>
      <c r="B665" s="9" t="s">
        <v>387</v>
      </c>
      <c r="C665" s="39" t="s">
        <v>22</v>
      </c>
      <c r="D665" s="40"/>
      <c r="E665" s="38">
        <v>780</v>
      </c>
      <c r="F665" s="38"/>
    </row>
    <row r="666" spans="1:6" s="2" customFormat="1" ht="12.75">
      <c r="A666" s="7" t="s">
        <v>184</v>
      </c>
      <c r="B666" s="7" t="s">
        <v>184</v>
      </c>
      <c r="C666" s="36" t="s">
        <v>40</v>
      </c>
      <c r="D666" s="37"/>
      <c r="E666" s="42">
        <f>SUM(E10:F665)</f>
        <v>1472183.9200000006</v>
      </c>
      <c r="F666" s="42"/>
    </row>
    <row r="667" spans="1:6" s="2" customFormat="1" ht="12.75">
      <c r="A667" s="7"/>
      <c r="B667" s="7"/>
      <c r="C667" s="47" t="s">
        <v>47</v>
      </c>
      <c r="D667" s="47"/>
      <c r="E667" s="11"/>
      <c r="F667" s="11"/>
    </row>
    <row r="668" spans="1:6" ht="24.75" customHeight="1">
      <c r="A668" s="10">
        <v>1</v>
      </c>
      <c r="B668" s="9" t="s">
        <v>23</v>
      </c>
      <c r="C668" s="39" t="s">
        <v>596</v>
      </c>
      <c r="D668" s="40"/>
      <c r="E668" s="38">
        <v>1549.75</v>
      </c>
      <c r="F668" s="38"/>
    </row>
    <row r="669" spans="1:6" ht="12.75">
      <c r="A669" s="10">
        <v>2</v>
      </c>
      <c r="B669" s="12">
        <v>44586</v>
      </c>
      <c r="C669" s="51" t="s">
        <v>50</v>
      </c>
      <c r="D669" s="51"/>
      <c r="E669" s="49">
        <v>54</v>
      </c>
      <c r="F669" s="49"/>
    </row>
    <row r="670" spans="1:6" s="2" customFormat="1" ht="12.75">
      <c r="A670" s="7" t="s">
        <v>184</v>
      </c>
      <c r="B670" s="7" t="s">
        <v>184</v>
      </c>
      <c r="C670" s="36" t="s">
        <v>48</v>
      </c>
      <c r="D670" s="37"/>
      <c r="E670" s="42">
        <f>SUM(E668:F669)</f>
        <v>1603.75</v>
      </c>
      <c r="F670" s="42"/>
    </row>
    <row r="671" spans="1:6" s="2" customFormat="1" ht="14.25" customHeight="1">
      <c r="A671" s="36" t="s">
        <v>49</v>
      </c>
      <c r="B671" s="37"/>
      <c r="C671" s="37"/>
      <c r="D671" s="37"/>
      <c r="E671" s="46">
        <f>E6+E8+E666+E670</f>
        <v>6480833.670000001</v>
      </c>
      <c r="F671" s="42"/>
    </row>
    <row r="675" spans="1:6" ht="12.75">
      <c r="A675" s="18" t="s">
        <v>51</v>
      </c>
      <c r="B675" s="19"/>
      <c r="C675" s="19"/>
      <c r="D675" s="20" t="s">
        <v>52</v>
      </c>
      <c r="E675" s="20"/>
      <c r="F675" s="20"/>
    </row>
    <row r="676" spans="1:6" ht="12.75">
      <c r="A676" s="21" t="s">
        <v>53</v>
      </c>
      <c r="B676" s="21"/>
      <c r="C676" s="21"/>
      <c r="D676" s="45" t="s">
        <v>54</v>
      </c>
      <c r="E676" s="45"/>
      <c r="F676" s="45"/>
    </row>
    <row r="677" ht="12.75">
      <c r="A677" s="13"/>
    </row>
    <row r="678" ht="12.75">
      <c r="A678" s="13"/>
    </row>
    <row r="679" ht="12.75">
      <c r="A679" s="13"/>
    </row>
    <row r="680" spans="1:6" ht="12.75">
      <c r="A680" s="13"/>
      <c r="D680" s="43" t="s">
        <v>55</v>
      </c>
      <c r="E680" s="44"/>
      <c r="F680" s="44"/>
    </row>
    <row r="681" spans="1:6" ht="12.75">
      <c r="A681" s="13"/>
      <c r="D681" s="17" t="s">
        <v>56</v>
      </c>
      <c r="E681" s="17"/>
      <c r="F681" s="17"/>
    </row>
    <row r="682" spans="1:6" ht="12.75">
      <c r="A682" s="13"/>
      <c r="D682" s="15"/>
      <c r="E682" s="15"/>
      <c r="F682" s="15"/>
    </row>
    <row r="683" spans="1:6" ht="12.75">
      <c r="A683" s="13"/>
      <c r="D683" s="15"/>
      <c r="E683" s="15"/>
      <c r="F683" s="15"/>
    </row>
    <row r="685" spans="4:6" ht="12.75">
      <c r="D685" s="41" t="s">
        <v>57</v>
      </c>
      <c r="E685" s="41"/>
      <c r="F685" s="41"/>
    </row>
    <row r="686" spans="4:6" ht="12.75">
      <c r="D686" s="41" t="s">
        <v>58</v>
      </c>
      <c r="E686" s="41"/>
      <c r="F686" s="41"/>
    </row>
  </sheetData>
  <mergeCells count="1345">
    <mergeCell ref="C7:D7"/>
    <mergeCell ref="C8:D8"/>
    <mergeCell ref="E8:F8"/>
    <mergeCell ref="E7:F7"/>
    <mergeCell ref="D681:F681"/>
    <mergeCell ref="C666:D666"/>
    <mergeCell ref="E666:F666"/>
    <mergeCell ref="C668:D668"/>
    <mergeCell ref="E668:F668"/>
    <mergeCell ref="A675:C675"/>
    <mergeCell ref="D675:F675"/>
    <mergeCell ref="A676:C676"/>
    <mergeCell ref="D676:F676"/>
    <mergeCell ref="A671:D671"/>
    <mergeCell ref="C665:D665"/>
    <mergeCell ref="E665:F665"/>
    <mergeCell ref="E670:F670"/>
    <mergeCell ref="D680:F680"/>
    <mergeCell ref="E671:F671"/>
    <mergeCell ref="C667:D667"/>
    <mergeCell ref="C669:D669"/>
    <mergeCell ref="E669:F669"/>
    <mergeCell ref="C670:D670"/>
    <mergeCell ref="C663:D663"/>
    <mergeCell ref="E663:F663"/>
    <mergeCell ref="C664:D664"/>
    <mergeCell ref="E664:F664"/>
    <mergeCell ref="C661:D661"/>
    <mergeCell ref="E661:F661"/>
    <mergeCell ref="C662:D662"/>
    <mergeCell ref="E662:F662"/>
    <mergeCell ref="C659:D659"/>
    <mergeCell ref="E659:F659"/>
    <mergeCell ref="C660:D660"/>
    <mergeCell ref="E660:F660"/>
    <mergeCell ref="C657:D657"/>
    <mergeCell ref="E657:F657"/>
    <mergeCell ref="C658:D658"/>
    <mergeCell ref="E658:F658"/>
    <mergeCell ref="C655:D655"/>
    <mergeCell ref="E655:F655"/>
    <mergeCell ref="C656:D656"/>
    <mergeCell ref="E656:F656"/>
    <mergeCell ref="C653:D653"/>
    <mergeCell ref="E653:F653"/>
    <mergeCell ref="C654:D654"/>
    <mergeCell ref="E654:F654"/>
    <mergeCell ref="C651:D651"/>
    <mergeCell ref="E651:F651"/>
    <mergeCell ref="C652:D652"/>
    <mergeCell ref="E652:F652"/>
    <mergeCell ref="C649:D649"/>
    <mergeCell ref="E649:F649"/>
    <mergeCell ref="C650:D650"/>
    <mergeCell ref="E650:F650"/>
    <mergeCell ref="C647:D647"/>
    <mergeCell ref="E647:F647"/>
    <mergeCell ref="C648:D648"/>
    <mergeCell ref="E648:F648"/>
    <mergeCell ref="C645:D645"/>
    <mergeCell ref="E645:F645"/>
    <mergeCell ref="C646:D646"/>
    <mergeCell ref="E646:F646"/>
    <mergeCell ref="C643:D643"/>
    <mergeCell ref="E643:F643"/>
    <mergeCell ref="C644:D644"/>
    <mergeCell ref="E644:F644"/>
    <mergeCell ref="C641:D641"/>
    <mergeCell ref="E641:F641"/>
    <mergeCell ref="C642:D642"/>
    <mergeCell ref="E642:F642"/>
    <mergeCell ref="C639:D639"/>
    <mergeCell ref="E639:F639"/>
    <mergeCell ref="C640:D640"/>
    <mergeCell ref="E640:F640"/>
    <mergeCell ref="C637:D637"/>
    <mergeCell ref="E637:F637"/>
    <mergeCell ref="C638:D638"/>
    <mergeCell ref="E638:F638"/>
    <mergeCell ref="C635:D635"/>
    <mergeCell ref="E635:F635"/>
    <mergeCell ref="C636:D636"/>
    <mergeCell ref="E636:F636"/>
    <mergeCell ref="C633:D633"/>
    <mergeCell ref="E633:F633"/>
    <mergeCell ref="C634:D634"/>
    <mergeCell ref="E634:F634"/>
    <mergeCell ref="C631:D631"/>
    <mergeCell ref="E631:F631"/>
    <mergeCell ref="C632:D632"/>
    <mergeCell ref="E632:F632"/>
    <mergeCell ref="C629:D629"/>
    <mergeCell ref="E629:F629"/>
    <mergeCell ref="C630:D630"/>
    <mergeCell ref="E630:F630"/>
    <mergeCell ref="C627:D627"/>
    <mergeCell ref="E627:F627"/>
    <mergeCell ref="C628:D628"/>
    <mergeCell ref="E628:F628"/>
    <mergeCell ref="C625:D625"/>
    <mergeCell ref="E625:F625"/>
    <mergeCell ref="C626:D626"/>
    <mergeCell ref="E626:F626"/>
    <mergeCell ref="C623:D623"/>
    <mergeCell ref="E623:F623"/>
    <mergeCell ref="C624:D624"/>
    <mergeCell ref="E624:F624"/>
    <mergeCell ref="C621:D621"/>
    <mergeCell ref="E621:F621"/>
    <mergeCell ref="C622:D622"/>
    <mergeCell ref="E622:F622"/>
    <mergeCell ref="C619:D619"/>
    <mergeCell ref="E619:F619"/>
    <mergeCell ref="C620:D620"/>
    <mergeCell ref="E620:F620"/>
    <mergeCell ref="C617:D617"/>
    <mergeCell ref="E617:F617"/>
    <mergeCell ref="C618:D618"/>
    <mergeCell ref="E618:F618"/>
    <mergeCell ref="C615:D615"/>
    <mergeCell ref="E615:F615"/>
    <mergeCell ref="C616:D616"/>
    <mergeCell ref="E616:F616"/>
    <mergeCell ref="C613:D613"/>
    <mergeCell ref="E613:F613"/>
    <mergeCell ref="C614:D614"/>
    <mergeCell ref="E614:F614"/>
    <mergeCell ref="C611:D611"/>
    <mergeCell ref="E611:F611"/>
    <mergeCell ref="C612:D612"/>
    <mergeCell ref="E612:F612"/>
    <mergeCell ref="C609:D609"/>
    <mergeCell ref="E609:F609"/>
    <mergeCell ref="C610:D610"/>
    <mergeCell ref="E610:F610"/>
    <mergeCell ref="C607:D607"/>
    <mergeCell ref="E607:F607"/>
    <mergeCell ref="C608:D608"/>
    <mergeCell ref="E608:F608"/>
    <mergeCell ref="C605:D605"/>
    <mergeCell ref="E605:F605"/>
    <mergeCell ref="C606:D606"/>
    <mergeCell ref="E606:F606"/>
    <mergeCell ref="C603:D603"/>
    <mergeCell ref="E603:F603"/>
    <mergeCell ref="C604:D604"/>
    <mergeCell ref="E604:F604"/>
    <mergeCell ref="C601:D601"/>
    <mergeCell ref="E601:F601"/>
    <mergeCell ref="C602:D602"/>
    <mergeCell ref="E602:F602"/>
    <mergeCell ref="C599:D599"/>
    <mergeCell ref="E599:F599"/>
    <mergeCell ref="C600:D600"/>
    <mergeCell ref="E600:F600"/>
    <mergeCell ref="C597:D597"/>
    <mergeCell ref="E597:F597"/>
    <mergeCell ref="C598:D598"/>
    <mergeCell ref="E598:F598"/>
    <mergeCell ref="C595:D595"/>
    <mergeCell ref="E595:F595"/>
    <mergeCell ref="C596:D596"/>
    <mergeCell ref="E596:F596"/>
    <mergeCell ref="C593:D593"/>
    <mergeCell ref="E593:F593"/>
    <mergeCell ref="C594:D594"/>
    <mergeCell ref="E594:F594"/>
    <mergeCell ref="C591:D591"/>
    <mergeCell ref="E591:F591"/>
    <mergeCell ref="C592:D592"/>
    <mergeCell ref="E592:F592"/>
    <mergeCell ref="C589:D589"/>
    <mergeCell ref="E589:F589"/>
    <mergeCell ref="C590:D590"/>
    <mergeCell ref="E590:F590"/>
    <mergeCell ref="C587:D587"/>
    <mergeCell ref="E587:F587"/>
    <mergeCell ref="C588:D588"/>
    <mergeCell ref="E588:F588"/>
    <mergeCell ref="C585:D585"/>
    <mergeCell ref="E585:F585"/>
    <mergeCell ref="C586:D586"/>
    <mergeCell ref="E586:F586"/>
    <mergeCell ref="C583:D583"/>
    <mergeCell ref="E583:F583"/>
    <mergeCell ref="C584:D584"/>
    <mergeCell ref="E584:F584"/>
    <mergeCell ref="C581:D581"/>
    <mergeCell ref="E581:F581"/>
    <mergeCell ref="C582:D582"/>
    <mergeCell ref="E582:F582"/>
    <mergeCell ref="C579:D579"/>
    <mergeCell ref="E579:F579"/>
    <mergeCell ref="C580:D580"/>
    <mergeCell ref="E580:F580"/>
    <mergeCell ref="C577:D577"/>
    <mergeCell ref="E577:F577"/>
    <mergeCell ref="C578:D578"/>
    <mergeCell ref="E578:F578"/>
    <mergeCell ref="C575:D575"/>
    <mergeCell ref="E575:F575"/>
    <mergeCell ref="C576:D576"/>
    <mergeCell ref="E576:F576"/>
    <mergeCell ref="C573:D573"/>
    <mergeCell ref="E573:F573"/>
    <mergeCell ref="C574:D574"/>
    <mergeCell ref="E574:F574"/>
    <mergeCell ref="C571:D571"/>
    <mergeCell ref="E571:F571"/>
    <mergeCell ref="C572:D572"/>
    <mergeCell ref="E572:F572"/>
    <mergeCell ref="C569:D569"/>
    <mergeCell ref="E569:F569"/>
    <mergeCell ref="C570:D570"/>
    <mergeCell ref="E570:F570"/>
    <mergeCell ref="C567:D567"/>
    <mergeCell ref="E567:F567"/>
    <mergeCell ref="C568:D568"/>
    <mergeCell ref="E568:F568"/>
    <mergeCell ref="C565:D565"/>
    <mergeCell ref="E565:F565"/>
    <mergeCell ref="C566:D566"/>
    <mergeCell ref="E566:F566"/>
    <mergeCell ref="C563:D563"/>
    <mergeCell ref="E563:F563"/>
    <mergeCell ref="C564:D564"/>
    <mergeCell ref="E564:F564"/>
    <mergeCell ref="C561:D561"/>
    <mergeCell ref="E561:F561"/>
    <mergeCell ref="C562:D562"/>
    <mergeCell ref="E562:F562"/>
    <mergeCell ref="C559:D559"/>
    <mergeCell ref="E559:F559"/>
    <mergeCell ref="C560:D560"/>
    <mergeCell ref="E560:F560"/>
    <mergeCell ref="C557:D557"/>
    <mergeCell ref="E557:F557"/>
    <mergeCell ref="C558:D558"/>
    <mergeCell ref="E558:F558"/>
    <mergeCell ref="C555:D555"/>
    <mergeCell ref="E555:F555"/>
    <mergeCell ref="C556:D556"/>
    <mergeCell ref="E556:F556"/>
    <mergeCell ref="C553:D553"/>
    <mergeCell ref="E553:F553"/>
    <mergeCell ref="C554:D554"/>
    <mergeCell ref="E554:F554"/>
    <mergeCell ref="C551:D551"/>
    <mergeCell ref="E551:F551"/>
    <mergeCell ref="C552:D552"/>
    <mergeCell ref="E552:F552"/>
    <mergeCell ref="C549:D549"/>
    <mergeCell ref="E549:F549"/>
    <mergeCell ref="C550:D550"/>
    <mergeCell ref="E550:F550"/>
    <mergeCell ref="C547:D547"/>
    <mergeCell ref="E547:F547"/>
    <mergeCell ref="C548:D548"/>
    <mergeCell ref="E548:F548"/>
    <mergeCell ref="C545:D545"/>
    <mergeCell ref="E545:F545"/>
    <mergeCell ref="C546:D546"/>
    <mergeCell ref="E546:F546"/>
    <mergeCell ref="C543:D543"/>
    <mergeCell ref="E543:F543"/>
    <mergeCell ref="C544:D544"/>
    <mergeCell ref="E544:F544"/>
    <mergeCell ref="C541:D541"/>
    <mergeCell ref="E541:F541"/>
    <mergeCell ref="C542:D542"/>
    <mergeCell ref="E542:F542"/>
    <mergeCell ref="C539:D539"/>
    <mergeCell ref="E539:F539"/>
    <mergeCell ref="C540:D540"/>
    <mergeCell ref="E540:F540"/>
    <mergeCell ref="C537:D537"/>
    <mergeCell ref="E537:F537"/>
    <mergeCell ref="C538:D538"/>
    <mergeCell ref="E538:F538"/>
    <mergeCell ref="C535:D535"/>
    <mergeCell ref="E535:F535"/>
    <mergeCell ref="C536:D536"/>
    <mergeCell ref="E536:F536"/>
    <mergeCell ref="C533:D533"/>
    <mergeCell ref="E533:F533"/>
    <mergeCell ref="C534:D534"/>
    <mergeCell ref="E534:F534"/>
    <mergeCell ref="C531:D531"/>
    <mergeCell ref="E531:F531"/>
    <mergeCell ref="C532:D532"/>
    <mergeCell ref="E532:F532"/>
    <mergeCell ref="C529:D529"/>
    <mergeCell ref="E529:F529"/>
    <mergeCell ref="C530:D530"/>
    <mergeCell ref="E530:F530"/>
    <mergeCell ref="C527:D527"/>
    <mergeCell ref="E527:F527"/>
    <mergeCell ref="C528:D528"/>
    <mergeCell ref="E528:F528"/>
    <mergeCell ref="C525:D525"/>
    <mergeCell ref="E525:F525"/>
    <mergeCell ref="C526:D526"/>
    <mergeCell ref="E526:F526"/>
    <mergeCell ref="C523:D523"/>
    <mergeCell ref="E523:F523"/>
    <mergeCell ref="C524:D524"/>
    <mergeCell ref="E524:F524"/>
    <mergeCell ref="C521:D521"/>
    <mergeCell ref="E521:F521"/>
    <mergeCell ref="C522:D522"/>
    <mergeCell ref="E522:F522"/>
    <mergeCell ref="C519:D519"/>
    <mergeCell ref="E519:F519"/>
    <mergeCell ref="C520:D520"/>
    <mergeCell ref="E520:F520"/>
    <mergeCell ref="C517:D517"/>
    <mergeCell ref="E517:F517"/>
    <mergeCell ref="C518:D518"/>
    <mergeCell ref="E518:F518"/>
    <mergeCell ref="C515:D515"/>
    <mergeCell ref="E515:F515"/>
    <mergeCell ref="C516:D516"/>
    <mergeCell ref="E516:F516"/>
    <mergeCell ref="C513:D513"/>
    <mergeCell ref="E513:F513"/>
    <mergeCell ref="C514:D514"/>
    <mergeCell ref="E514:F514"/>
    <mergeCell ref="C511:D511"/>
    <mergeCell ref="E511:F511"/>
    <mergeCell ref="C512:D512"/>
    <mergeCell ref="E512:F512"/>
    <mergeCell ref="C509:D509"/>
    <mergeCell ref="E509:F509"/>
    <mergeCell ref="C510:D510"/>
    <mergeCell ref="E510:F510"/>
    <mergeCell ref="C507:D507"/>
    <mergeCell ref="E507:F507"/>
    <mergeCell ref="C508:D508"/>
    <mergeCell ref="E508:F508"/>
    <mergeCell ref="C505:D505"/>
    <mergeCell ref="E505:F505"/>
    <mergeCell ref="C506:D506"/>
    <mergeCell ref="E506:F506"/>
    <mergeCell ref="C503:D503"/>
    <mergeCell ref="E503:F503"/>
    <mergeCell ref="C504:D504"/>
    <mergeCell ref="E504:F504"/>
    <mergeCell ref="C501:D501"/>
    <mergeCell ref="E501:F501"/>
    <mergeCell ref="C502:D502"/>
    <mergeCell ref="E502:F502"/>
    <mergeCell ref="C499:D499"/>
    <mergeCell ref="E499:F499"/>
    <mergeCell ref="C500:D500"/>
    <mergeCell ref="E500:F500"/>
    <mergeCell ref="C497:D497"/>
    <mergeCell ref="E497:F497"/>
    <mergeCell ref="C498:D498"/>
    <mergeCell ref="E498:F498"/>
    <mergeCell ref="C495:D495"/>
    <mergeCell ref="E495:F495"/>
    <mergeCell ref="C496:D496"/>
    <mergeCell ref="E496:F496"/>
    <mergeCell ref="C493:D493"/>
    <mergeCell ref="E493:F493"/>
    <mergeCell ref="C494:D494"/>
    <mergeCell ref="E494:F494"/>
    <mergeCell ref="C491:D491"/>
    <mergeCell ref="E491:F491"/>
    <mergeCell ref="C492:D492"/>
    <mergeCell ref="E492:F492"/>
    <mergeCell ref="C489:D489"/>
    <mergeCell ref="E489:F489"/>
    <mergeCell ref="C490:D490"/>
    <mergeCell ref="E490:F490"/>
    <mergeCell ref="C487:D487"/>
    <mergeCell ref="E487:F487"/>
    <mergeCell ref="C488:D488"/>
    <mergeCell ref="E488:F488"/>
    <mergeCell ref="C485:D485"/>
    <mergeCell ref="E485:F485"/>
    <mergeCell ref="C486:D486"/>
    <mergeCell ref="E486:F486"/>
    <mergeCell ref="C483:D483"/>
    <mergeCell ref="E483:F483"/>
    <mergeCell ref="C484:D484"/>
    <mergeCell ref="E484:F484"/>
    <mergeCell ref="C481:D481"/>
    <mergeCell ref="E481:F481"/>
    <mergeCell ref="C482:D482"/>
    <mergeCell ref="E482:F482"/>
    <mergeCell ref="C479:D479"/>
    <mergeCell ref="E479:F479"/>
    <mergeCell ref="C480:D480"/>
    <mergeCell ref="E480:F480"/>
    <mergeCell ref="C477:D477"/>
    <mergeCell ref="E477:F477"/>
    <mergeCell ref="C478:D478"/>
    <mergeCell ref="E478:F478"/>
    <mergeCell ref="C475:D475"/>
    <mergeCell ref="E475:F475"/>
    <mergeCell ref="C476:D476"/>
    <mergeCell ref="E476:F476"/>
    <mergeCell ref="C473:D473"/>
    <mergeCell ref="E473:F473"/>
    <mergeCell ref="C474:D474"/>
    <mergeCell ref="E474:F474"/>
    <mergeCell ref="C471:D471"/>
    <mergeCell ref="E471:F471"/>
    <mergeCell ref="C472:D472"/>
    <mergeCell ref="E472:F472"/>
    <mergeCell ref="C469:D469"/>
    <mergeCell ref="E469:F469"/>
    <mergeCell ref="C470:D470"/>
    <mergeCell ref="E470:F470"/>
    <mergeCell ref="C467:D467"/>
    <mergeCell ref="E467:F467"/>
    <mergeCell ref="C468:D468"/>
    <mergeCell ref="E468:F468"/>
    <mergeCell ref="C465:D465"/>
    <mergeCell ref="E465:F465"/>
    <mergeCell ref="C466:D466"/>
    <mergeCell ref="E466:F466"/>
    <mergeCell ref="C461:D461"/>
    <mergeCell ref="E461:F461"/>
    <mergeCell ref="D685:F685"/>
    <mergeCell ref="D686:F686"/>
    <mergeCell ref="C462:D462"/>
    <mergeCell ref="E462:F462"/>
    <mergeCell ref="C463:D463"/>
    <mergeCell ref="E463:F463"/>
    <mergeCell ref="C464:D464"/>
    <mergeCell ref="E464:F464"/>
    <mergeCell ref="C459:D459"/>
    <mergeCell ref="E459:F459"/>
    <mergeCell ref="C460:D460"/>
    <mergeCell ref="E460:F460"/>
    <mergeCell ref="C457:D457"/>
    <mergeCell ref="E457:F457"/>
    <mergeCell ref="C458:D458"/>
    <mergeCell ref="E458:F458"/>
    <mergeCell ref="C455:D455"/>
    <mergeCell ref="E455:F455"/>
    <mergeCell ref="C456:D456"/>
    <mergeCell ref="E456:F456"/>
    <mergeCell ref="C453:D453"/>
    <mergeCell ref="E453:F453"/>
    <mergeCell ref="C454:D454"/>
    <mergeCell ref="E454:F454"/>
    <mergeCell ref="C451:D451"/>
    <mergeCell ref="E451:F451"/>
    <mergeCell ref="C452:D452"/>
    <mergeCell ref="E452:F452"/>
    <mergeCell ref="C449:D449"/>
    <mergeCell ref="E449:F449"/>
    <mergeCell ref="C450:D450"/>
    <mergeCell ref="E450:F450"/>
    <mergeCell ref="C447:D447"/>
    <mergeCell ref="E447:F447"/>
    <mergeCell ref="C448:D448"/>
    <mergeCell ref="E448:F448"/>
    <mergeCell ref="C445:D445"/>
    <mergeCell ref="E445:F445"/>
    <mergeCell ref="C446:D446"/>
    <mergeCell ref="E446:F446"/>
    <mergeCell ref="C443:D443"/>
    <mergeCell ref="E443:F443"/>
    <mergeCell ref="C444:D444"/>
    <mergeCell ref="E444:F444"/>
    <mergeCell ref="C441:D441"/>
    <mergeCell ref="E441:F441"/>
    <mergeCell ref="C442:D442"/>
    <mergeCell ref="E442:F442"/>
    <mergeCell ref="C439:D439"/>
    <mergeCell ref="E439:F439"/>
    <mergeCell ref="C440:D440"/>
    <mergeCell ref="E440:F440"/>
    <mergeCell ref="C437:D437"/>
    <mergeCell ref="E437:F437"/>
    <mergeCell ref="C438:D438"/>
    <mergeCell ref="E438:F438"/>
    <mergeCell ref="C435:D435"/>
    <mergeCell ref="E435:F435"/>
    <mergeCell ref="C436:D436"/>
    <mergeCell ref="E436:F436"/>
    <mergeCell ref="C433:D433"/>
    <mergeCell ref="E433:F433"/>
    <mergeCell ref="C434:D434"/>
    <mergeCell ref="E434:F434"/>
    <mergeCell ref="C431:D431"/>
    <mergeCell ref="E431:F431"/>
    <mergeCell ref="C432:D432"/>
    <mergeCell ref="E432:F432"/>
    <mergeCell ref="C429:D429"/>
    <mergeCell ref="E429:F429"/>
    <mergeCell ref="C430:D430"/>
    <mergeCell ref="E430:F430"/>
    <mergeCell ref="C427:D427"/>
    <mergeCell ref="E427:F427"/>
    <mergeCell ref="C428:D428"/>
    <mergeCell ref="E428:F428"/>
    <mergeCell ref="C425:D425"/>
    <mergeCell ref="E425:F425"/>
    <mergeCell ref="C426:D426"/>
    <mergeCell ref="E426:F426"/>
    <mergeCell ref="C423:D423"/>
    <mergeCell ref="E423:F423"/>
    <mergeCell ref="C424:D424"/>
    <mergeCell ref="E424:F424"/>
    <mergeCell ref="C421:D421"/>
    <mergeCell ref="E421:F421"/>
    <mergeCell ref="C422:D422"/>
    <mergeCell ref="E422:F422"/>
    <mergeCell ref="C419:D419"/>
    <mergeCell ref="E419:F419"/>
    <mergeCell ref="C420:D420"/>
    <mergeCell ref="E420:F420"/>
    <mergeCell ref="C417:D417"/>
    <mergeCell ref="E417:F417"/>
    <mergeCell ref="C418:D418"/>
    <mergeCell ref="E418:F418"/>
    <mergeCell ref="C415:D415"/>
    <mergeCell ref="E415:F415"/>
    <mergeCell ref="C416:D416"/>
    <mergeCell ref="E416:F416"/>
    <mergeCell ref="C413:D413"/>
    <mergeCell ref="E413:F413"/>
    <mergeCell ref="C414:D414"/>
    <mergeCell ref="E414:F414"/>
    <mergeCell ref="C411:D411"/>
    <mergeCell ref="E411:F411"/>
    <mergeCell ref="C412:D412"/>
    <mergeCell ref="E412:F412"/>
    <mergeCell ref="C409:D409"/>
    <mergeCell ref="E409:F409"/>
    <mergeCell ref="C410:D410"/>
    <mergeCell ref="E410:F410"/>
    <mergeCell ref="C407:D407"/>
    <mergeCell ref="E407:F407"/>
    <mergeCell ref="C408:D408"/>
    <mergeCell ref="E408:F408"/>
    <mergeCell ref="C405:D405"/>
    <mergeCell ref="E405:F405"/>
    <mergeCell ref="C406:D406"/>
    <mergeCell ref="E406:F406"/>
    <mergeCell ref="C403:D403"/>
    <mergeCell ref="E403:F403"/>
    <mergeCell ref="C404:D404"/>
    <mergeCell ref="E404:F404"/>
    <mergeCell ref="C401:D401"/>
    <mergeCell ref="E401:F401"/>
    <mergeCell ref="C402:D402"/>
    <mergeCell ref="E402:F402"/>
    <mergeCell ref="C399:D399"/>
    <mergeCell ref="E399:F399"/>
    <mergeCell ref="C400:D400"/>
    <mergeCell ref="E400:F400"/>
    <mergeCell ref="C397:D397"/>
    <mergeCell ref="E397:F397"/>
    <mergeCell ref="C398:D398"/>
    <mergeCell ref="E398:F398"/>
    <mergeCell ref="C395:D395"/>
    <mergeCell ref="E395:F395"/>
    <mergeCell ref="C396:D396"/>
    <mergeCell ref="E396:F396"/>
    <mergeCell ref="C393:D393"/>
    <mergeCell ref="E393:F393"/>
    <mergeCell ref="C394:D394"/>
    <mergeCell ref="E394:F394"/>
    <mergeCell ref="C391:D391"/>
    <mergeCell ref="E391:F391"/>
    <mergeCell ref="C392:D392"/>
    <mergeCell ref="E392:F392"/>
    <mergeCell ref="C389:D389"/>
    <mergeCell ref="E389:F389"/>
    <mergeCell ref="C390:D390"/>
    <mergeCell ref="E390:F390"/>
    <mergeCell ref="C387:D387"/>
    <mergeCell ref="E387:F387"/>
    <mergeCell ref="C388:D388"/>
    <mergeCell ref="E388:F388"/>
    <mergeCell ref="C385:D385"/>
    <mergeCell ref="E385:F385"/>
    <mergeCell ref="C386:D386"/>
    <mergeCell ref="E386:F386"/>
    <mergeCell ref="C383:D383"/>
    <mergeCell ref="E383:F383"/>
    <mergeCell ref="C384:D384"/>
    <mergeCell ref="E384:F384"/>
    <mergeCell ref="C381:D381"/>
    <mergeCell ref="E381:F381"/>
    <mergeCell ref="C382:D382"/>
    <mergeCell ref="E382:F382"/>
    <mergeCell ref="C379:D379"/>
    <mergeCell ref="E379:F379"/>
    <mergeCell ref="C380:D380"/>
    <mergeCell ref="E380:F380"/>
    <mergeCell ref="C377:D377"/>
    <mergeCell ref="E377:F377"/>
    <mergeCell ref="C378:D378"/>
    <mergeCell ref="E378:F378"/>
    <mergeCell ref="C375:D375"/>
    <mergeCell ref="E375:F375"/>
    <mergeCell ref="C376:D376"/>
    <mergeCell ref="E376:F376"/>
    <mergeCell ref="C373:D373"/>
    <mergeCell ref="E373:F373"/>
    <mergeCell ref="C374:D374"/>
    <mergeCell ref="E374:F374"/>
    <mergeCell ref="C371:D371"/>
    <mergeCell ref="E371:F371"/>
    <mergeCell ref="C372:D372"/>
    <mergeCell ref="E372:F372"/>
    <mergeCell ref="C369:D369"/>
    <mergeCell ref="E369:F369"/>
    <mergeCell ref="C370:D370"/>
    <mergeCell ref="E370:F370"/>
    <mergeCell ref="C367:D367"/>
    <mergeCell ref="E367:F367"/>
    <mergeCell ref="C368:D368"/>
    <mergeCell ref="E368:F368"/>
    <mergeCell ref="C365:D365"/>
    <mergeCell ref="E365:F365"/>
    <mergeCell ref="C366:D366"/>
    <mergeCell ref="E366:F366"/>
    <mergeCell ref="C363:D363"/>
    <mergeCell ref="E363:F363"/>
    <mergeCell ref="C364:D364"/>
    <mergeCell ref="E364:F364"/>
    <mergeCell ref="C361:D361"/>
    <mergeCell ref="E361:F361"/>
    <mergeCell ref="C362:D362"/>
    <mergeCell ref="E362:F362"/>
    <mergeCell ref="C359:D359"/>
    <mergeCell ref="E359:F359"/>
    <mergeCell ref="C360:D360"/>
    <mergeCell ref="E360:F360"/>
    <mergeCell ref="C357:D357"/>
    <mergeCell ref="E357:F357"/>
    <mergeCell ref="C358:D358"/>
    <mergeCell ref="E358:F358"/>
    <mergeCell ref="C355:D355"/>
    <mergeCell ref="E355:F355"/>
    <mergeCell ref="C356:D356"/>
    <mergeCell ref="E356:F356"/>
    <mergeCell ref="C353:D353"/>
    <mergeCell ref="E353:F353"/>
    <mergeCell ref="C354:D354"/>
    <mergeCell ref="E354:F354"/>
    <mergeCell ref="C351:D351"/>
    <mergeCell ref="E351:F351"/>
    <mergeCell ref="C352:D352"/>
    <mergeCell ref="E352:F352"/>
    <mergeCell ref="C349:D349"/>
    <mergeCell ref="E349:F349"/>
    <mergeCell ref="C350:D350"/>
    <mergeCell ref="E350:F350"/>
    <mergeCell ref="C347:D347"/>
    <mergeCell ref="E347:F347"/>
    <mergeCell ref="C348:D348"/>
    <mergeCell ref="E348:F348"/>
    <mergeCell ref="C345:D345"/>
    <mergeCell ref="E345:F345"/>
    <mergeCell ref="C346:D346"/>
    <mergeCell ref="E346:F346"/>
    <mergeCell ref="C343:D343"/>
    <mergeCell ref="E343:F343"/>
    <mergeCell ref="C344:D344"/>
    <mergeCell ref="E344:F344"/>
    <mergeCell ref="C341:D341"/>
    <mergeCell ref="E341:F341"/>
    <mergeCell ref="C342:D342"/>
    <mergeCell ref="E342:F342"/>
    <mergeCell ref="C339:D339"/>
    <mergeCell ref="E339:F339"/>
    <mergeCell ref="C340:D340"/>
    <mergeCell ref="E340:F340"/>
    <mergeCell ref="C337:D337"/>
    <mergeCell ref="E337:F337"/>
    <mergeCell ref="C338:D338"/>
    <mergeCell ref="E338:F338"/>
    <mergeCell ref="C335:D335"/>
    <mergeCell ref="E335:F335"/>
    <mergeCell ref="C336:D336"/>
    <mergeCell ref="E336:F336"/>
    <mergeCell ref="C333:D333"/>
    <mergeCell ref="E333:F333"/>
    <mergeCell ref="C334:D334"/>
    <mergeCell ref="E334:F334"/>
    <mergeCell ref="C331:D331"/>
    <mergeCell ref="E331:F331"/>
    <mergeCell ref="C332:D332"/>
    <mergeCell ref="E332:F332"/>
    <mergeCell ref="C329:D329"/>
    <mergeCell ref="E329:F329"/>
    <mergeCell ref="C330:D330"/>
    <mergeCell ref="E330:F330"/>
    <mergeCell ref="C327:D327"/>
    <mergeCell ref="E327:F327"/>
    <mergeCell ref="C328:D328"/>
    <mergeCell ref="E328:F328"/>
    <mergeCell ref="C325:D325"/>
    <mergeCell ref="E325:F325"/>
    <mergeCell ref="C326:D326"/>
    <mergeCell ref="E326:F326"/>
    <mergeCell ref="C323:D323"/>
    <mergeCell ref="E323:F323"/>
    <mergeCell ref="C324:D324"/>
    <mergeCell ref="E324:F324"/>
    <mergeCell ref="C321:D321"/>
    <mergeCell ref="E321:F321"/>
    <mergeCell ref="C322:D322"/>
    <mergeCell ref="E322:F322"/>
    <mergeCell ref="C319:D319"/>
    <mergeCell ref="E319:F319"/>
    <mergeCell ref="C320:D320"/>
    <mergeCell ref="E320:F320"/>
    <mergeCell ref="C317:D317"/>
    <mergeCell ref="E317:F317"/>
    <mergeCell ref="C318:D318"/>
    <mergeCell ref="E318:F318"/>
    <mergeCell ref="C315:D315"/>
    <mergeCell ref="E315:F315"/>
    <mergeCell ref="C316:D316"/>
    <mergeCell ref="E316:F316"/>
    <mergeCell ref="C313:D313"/>
    <mergeCell ref="E313:F313"/>
    <mergeCell ref="C314:D314"/>
    <mergeCell ref="E314:F314"/>
    <mergeCell ref="C311:D311"/>
    <mergeCell ref="E311:F311"/>
    <mergeCell ref="C312:D312"/>
    <mergeCell ref="E312:F312"/>
    <mergeCell ref="C309:D309"/>
    <mergeCell ref="E309:F309"/>
    <mergeCell ref="C310:D310"/>
    <mergeCell ref="E310:F310"/>
    <mergeCell ref="C307:D307"/>
    <mergeCell ref="E307:F307"/>
    <mergeCell ref="C308:D308"/>
    <mergeCell ref="E308:F308"/>
    <mergeCell ref="C305:D305"/>
    <mergeCell ref="E305:F305"/>
    <mergeCell ref="C306:D306"/>
    <mergeCell ref="E306:F306"/>
    <mergeCell ref="C303:D303"/>
    <mergeCell ref="E303:F303"/>
    <mergeCell ref="C304:D304"/>
    <mergeCell ref="E304:F304"/>
    <mergeCell ref="C301:D301"/>
    <mergeCell ref="E301:F301"/>
    <mergeCell ref="C302:D302"/>
    <mergeCell ref="E302:F302"/>
    <mergeCell ref="C299:D299"/>
    <mergeCell ref="E299:F299"/>
    <mergeCell ref="C300:D300"/>
    <mergeCell ref="E300:F300"/>
    <mergeCell ref="C297:D297"/>
    <mergeCell ref="E297:F297"/>
    <mergeCell ref="C298:D298"/>
    <mergeCell ref="E298:F298"/>
    <mergeCell ref="C295:D295"/>
    <mergeCell ref="E295:F295"/>
    <mergeCell ref="C296:D296"/>
    <mergeCell ref="E296:F296"/>
    <mergeCell ref="C293:D293"/>
    <mergeCell ref="E293:F293"/>
    <mergeCell ref="C294:D294"/>
    <mergeCell ref="E294:F294"/>
    <mergeCell ref="C291:D291"/>
    <mergeCell ref="E291:F291"/>
    <mergeCell ref="C292:D292"/>
    <mergeCell ref="E292:F292"/>
    <mergeCell ref="C289:D289"/>
    <mergeCell ref="E289:F289"/>
    <mergeCell ref="C290:D290"/>
    <mergeCell ref="E290:F290"/>
    <mergeCell ref="C287:D287"/>
    <mergeCell ref="E287:F287"/>
    <mergeCell ref="C288:D288"/>
    <mergeCell ref="E288:F288"/>
    <mergeCell ref="C285:D285"/>
    <mergeCell ref="E285:F285"/>
    <mergeCell ref="C286:D286"/>
    <mergeCell ref="E286:F286"/>
    <mergeCell ref="C283:D283"/>
    <mergeCell ref="E283:F283"/>
    <mergeCell ref="C284:D284"/>
    <mergeCell ref="E284:F284"/>
    <mergeCell ref="C281:D281"/>
    <mergeCell ref="E281:F281"/>
    <mergeCell ref="C282:D282"/>
    <mergeCell ref="E282:F282"/>
    <mergeCell ref="C279:D279"/>
    <mergeCell ref="E279:F279"/>
    <mergeCell ref="C280:D280"/>
    <mergeCell ref="E280:F280"/>
    <mergeCell ref="C277:D277"/>
    <mergeCell ref="E277:F277"/>
    <mergeCell ref="C278:D278"/>
    <mergeCell ref="E278:F278"/>
    <mergeCell ref="C275:D275"/>
    <mergeCell ref="E275:F275"/>
    <mergeCell ref="C276:D276"/>
    <mergeCell ref="E276:F276"/>
    <mergeCell ref="C273:D273"/>
    <mergeCell ref="E273:F273"/>
    <mergeCell ref="C274:D274"/>
    <mergeCell ref="E274:F274"/>
    <mergeCell ref="C271:D271"/>
    <mergeCell ref="E271:F271"/>
    <mergeCell ref="C272:D272"/>
    <mergeCell ref="E272:F272"/>
    <mergeCell ref="C269:D269"/>
    <mergeCell ref="E269:F269"/>
    <mergeCell ref="C270:D270"/>
    <mergeCell ref="E270:F270"/>
    <mergeCell ref="C267:D267"/>
    <mergeCell ref="E267:F267"/>
    <mergeCell ref="C268:D268"/>
    <mergeCell ref="E268:F268"/>
    <mergeCell ref="C265:D265"/>
    <mergeCell ref="E265:F265"/>
    <mergeCell ref="C266:D266"/>
    <mergeCell ref="E266:F266"/>
    <mergeCell ref="C263:D263"/>
    <mergeCell ref="E263:F263"/>
    <mergeCell ref="C264:D264"/>
    <mergeCell ref="E264:F264"/>
    <mergeCell ref="C261:D261"/>
    <mergeCell ref="E261:F261"/>
    <mergeCell ref="C262:D262"/>
    <mergeCell ref="E262:F262"/>
    <mergeCell ref="C259:D259"/>
    <mergeCell ref="E259:F259"/>
    <mergeCell ref="C260:D260"/>
    <mergeCell ref="E260:F260"/>
    <mergeCell ref="C257:D257"/>
    <mergeCell ref="E257:F257"/>
    <mergeCell ref="C258:D258"/>
    <mergeCell ref="E258:F258"/>
    <mergeCell ref="C255:D255"/>
    <mergeCell ref="E255:F255"/>
    <mergeCell ref="C256:D256"/>
    <mergeCell ref="E256:F256"/>
    <mergeCell ref="C253:D253"/>
    <mergeCell ref="E253:F253"/>
    <mergeCell ref="C254:D254"/>
    <mergeCell ref="E254:F254"/>
    <mergeCell ref="C251:D251"/>
    <mergeCell ref="E251:F251"/>
    <mergeCell ref="C252:D252"/>
    <mergeCell ref="E252:F252"/>
    <mergeCell ref="C249:D249"/>
    <mergeCell ref="E249:F249"/>
    <mergeCell ref="C250:D250"/>
    <mergeCell ref="E250:F250"/>
    <mergeCell ref="C247:D247"/>
    <mergeCell ref="E247:F247"/>
    <mergeCell ref="C248:D248"/>
    <mergeCell ref="E248:F248"/>
    <mergeCell ref="C245:D245"/>
    <mergeCell ref="E245:F245"/>
    <mergeCell ref="C246:D246"/>
    <mergeCell ref="E246:F246"/>
    <mergeCell ref="C243:D243"/>
    <mergeCell ref="E243:F243"/>
    <mergeCell ref="C244:D244"/>
    <mergeCell ref="E244:F244"/>
    <mergeCell ref="C241:D241"/>
    <mergeCell ref="E241:F241"/>
    <mergeCell ref="C242:D242"/>
    <mergeCell ref="E242:F242"/>
    <mergeCell ref="C239:D239"/>
    <mergeCell ref="E239:F239"/>
    <mergeCell ref="C240:D240"/>
    <mergeCell ref="E240:F240"/>
    <mergeCell ref="C237:D237"/>
    <mergeCell ref="E237:F237"/>
    <mergeCell ref="C238:D238"/>
    <mergeCell ref="E238:F238"/>
    <mergeCell ref="C235:D235"/>
    <mergeCell ref="E235:F235"/>
    <mergeCell ref="C236:D236"/>
    <mergeCell ref="E236:F236"/>
    <mergeCell ref="C233:D233"/>
    <mergeCell ref="E233:F233"/>
    <mergeCell ref="C234:D234"/>
    <mergeCell ref="E234:F234"/>
    <mergeCell ref="C231:D231"/>
    <mergeCell ref="E231:F231"/>
    <mergeCell ref="C232:D232"/>
    <mergeCell ref="E232:F232"/>
    <mergeCell ref="C229:D229"/>
    <mergeCell ref="E229:F229"/>
    <mergeCell ref="C230:D230"/>
    <mergeCell ref="E230:F230"/>
    <mergeCell ref="C227:D227"/>
    <mergeCell ref="E227:F227"/>
    <mergeCell ref="C228:D228"/>
    <mergeCell ref="E228:F228"/>
    <mergeCell ref="C225:D225"/>
    <mergeCell ref="E225:F225"/>
    <mergeCell ref="C226:D226"/>
    <mergeCell ref="E226:F226"/>
    <mergeCell ref="C223:D223"/>
    <mergeCell ref="E223:F223"/>
    <mergeCell ref="C224:D224"/>
    <mergeCell ref="E224:F224"/>
    <mergeCell ref="C221:D221"/>
    <mergeCell ref="E221:F221"/>
    <mergeCell ref="C222:D222"/>
    <mergeCell ref="E222:F222"/>
    <mergeCell ref="C219:D219"/>
    <mergeCell ref="E219:F219"/>
    <mergeCell ref="C220:D220"/>
    <mergeCell ref="E220:F220"/>
    <mergeCell ref="C217:D217"/>
    <mergeCell ref="E217:F217"/>
    <mergeCell ref="C218:D218"/>
    <mergeCell ref="E218:F218"/>
    <mergeCell ref="C215:D215"/>
    <mergeCell ref="E215:F215"/>
    <mergeCell ref="C216:D216"/>
    <mergeCell ref="E216:F216"/>
    <mergeCell ref="C213:D213"/>
    <mergeCell ref="E213:F213"/>
    <mergeCell ref="C214:D214"/>
    <mergeCell ref="E214:F214"/>
    <mergeCell ref="C211:D211"/>
    <mergeCell ref="E211:F211"/>
    <mergeCell ref="C212:D212"/>
    <mergeCell ref="E212:F212"/>
    <mergeCell ref="C209:D209"/>
    <mergeCell ref="E209:F209"/>
    <mergeCell ref="C210:D210"/>
    <mergeCell ref="E210:F210"/>
    <mergeCell ref="C207:D207"/>
    <mergeCell ref="E207:F207"/>
    <mergeCell ref="C208:D208"/>
    <mergeCell ref="E208:F208"/>
    <mergeCell ref="C205:D205"/>
    <mergeCell ref="E205:F205"/>
    <mergeCell ref="C206:D206"/>
    <mergeCell ref="E206:F206"/>
    <mergeCell ref="C203:D203"/>
    <mergeCell ref="E203:F203"/>
    <mergeCell ref="C204:D204"/>
    <mergeCell ref="E204:F204"/>
    <mergeCell ref="C201:D201"/>
    <mergeCell ref="E201:F201"/>
    <mergeCell ref="C202:D202"/>
    <mergeCell ref="E202:F202"/>
    <mergeCell ref="C199:D199"/>
    <mergeCell ref="E199:F199"/>
    <mergeCell ref="C200:D200"/>
    <mergeCell ref="E200:F200"/>
    <mergeCell ref="C197:D197"/>
    <mergeCell ref="E197:F197"/>
    <mergeCell ref="C198:D198"/>
    <mergeCell ref="E198:F198"/>
    <mergeCell ref="C195:D195"/>
    <mergeCell ref="E195:F195"/>
    <mergeCell ref="C196:D196"/>
    <mergeCell ref="E196:F196"/>
    <mergeCell ref="C193:D193"/>
    <mergeCell ref="E193:F193"/>
    <mergeCell ref="C194:D194"/>
    <mergeCell ref="E194:F194"/>
    <mergeCell ref="C191:D191"/>
    <mergeCell ref="E191:F191"/>
    <mergeCell ref="C192:D192"/>
    <mergeCell ref="E192:F192"/>
    <mergeCell ref="C189:D189"/>
    <mergeCell ref="E189:F189"/>
    <mergeCell ref="C190:D190"/>
    <mergeCell ref="E190:F190"/>
    <mergeCell ref="C187:D187"/>
    <mergeCell ref="E187:F187"/>
    <mergeCell ref="C188:D188"/>
    <mergeCell ref="E188:F188"/>
    <mergeCell ref="C185:D185"/>
    <mergeCell ref="E185:F185"/>
    <mergeCell ref="C186:D186"/>
    <mergeCell ref="E186:F186"/>
    <mergeCell ref="C183:D183"/>
    <mergeCell ref="E183:F183"/>
    <mergeCell ref="C184:D184"/>
    <mergeCell ref="E184:F184"/>
    <mergeCell ref="C181:D181"/>
    <mergeCell ref="E181:F181"/>
    <mergeCell ref="C182:D182"/>
    <mergeCell ref="E182:F182"/>
    <mergeCell ref="C179:D179"/>
    <mergeCell ref="E179:F179"/>
    <mergeCell ref="C180:D180"/>
    <mergeCell ref="E180:F180"/>
    <mergeCell ref="C177:D177"/>
    <mergeCell ref="E177:F177"/>
    <mergeCell ref="C178:D178"/>
    <mergeCell ref="E178:F178"/>
    <mergeCell ref="C175:D175"/>
    <mergeCell ref="E175:F175"/>
    <mergeCell ref="C176:D176"/>
    <mergeCell ref="E176:F176"/>
    <mergeCell ref="C173:D173"/>
    <mergeCell ref="E173:F173"/>
    <mergeCell ref="C174:D174"/>
    <mergeCell ref="E174:F174"/>
    <mergeCell ref="C171:D171"/>
    <mergeCell ref="E171:F171"/>
    <mergeCell ref="C172:D172"/>
    <mergeCell ref="E172:F172"/>
    <mergeCell ref="C169:D169"/>
    <mergeCell ref="E169:F169"/>
    <mergeCell ref="C170:D170"/>
    <mergeCell ref="E170:F170"/>
    <mergeCell ref="C167:D167"/>
    <mergeCell ref="E167:F167"/>
    <mergeCell ref="C168:D168"/>
    <mergeCell ref="E168:F168"/>
    <mergeCell ref="C165:D165"/>
    <mergeCell ref="E165:F165"/>
    <mergeCell ref="C166:D166"/>
    <mergeCell ref="E166:F166"/>
    <mergeCell ref="C163:D163"/>
    <mergeCell ref="E163:F163"/>
    <mergeCell ref="C164:D164"/>
    <mergeCell ref="E164:F164"/>
    <mergeCell ref="C161:D161"/>
    <mergeCell ref="E161:F161"/>
    <mergeCell ref="C162:D162"/>
    <mergeCell ref="E162:F162"/>
    <mergeCell ref="C159:D159"/>
    <mergeCell ref="E159:F159"/>
    <mergeCell ref="C160:D160"/>
    <mergeCell ref="E160:F160"/>
    <mergeCell ref="C157:D157"/>
    <mergeCell ref="E157:F157"/>
    <mergeCell ref="C158:D158"/>
    <mergeCell ref="E158:F158"/>
    <mergeCell ref="C155:D155"/>
    <mergeCell ref="E155:F155"/>
    <mergeCell ref="C156:D156"/>
    <mergeCell ref="E156:F156"/>
    <mergeCell ref="C153:D153"/>
    <mergeCell ref="E153:F153"/>
    <mergeCell ref="C154:D154"/>
    <mergeCell ref="E154:F154"/>
    <mergeCell ref="C151:D151"/>
    <mergeCell ref="E151:F151"/>
    <mergeCell ref="C152:D152"/>
    <mergeCell ref="E152:F152"/>
    <mergeCell ref="C149:D149"/>
    <mergeCell ref="E149:F149"/>
    <mergeCell ref="C150:D150"/>
    <mergeCell ref="E150:F150"/>
    <mergeCell ref="C147:D147"/>
    <mergeCell ref="E147:F147"/>
    <mergeCell ref="C148:D148"/>
    <mergeCell ref="E148:F148"/>
    <mergeCell ref="C145:D145"/>
    <mergeCell ref="E145:F145"/>
    <mergeCell ref="C146:D146"/>
    <mergeCell ref="E146:F146"/>
    <mergeCell ref="C143:D143"/>
    <mergeCell ref="E143:F143"/>
    <mergeCell ref="C144:D144"/>
    <mergeCell ref="E144:F144"/>
    <mergeCell ref="C141:D141"/>
    <mergeCell ref="E141:F141"/>
    <mergeCell ref="C142:D142"/>
    <mergeCell ref="E142:F142"/>
    <mergeCell ref="C139:D139"/>
    <mergeCell ref="E139:F139"/>
    <mergeCell ref="C140:D140"/>
    <mergeCell ref="E140:F140"/>
    <mergeCell ref="C137:D137"/>
    <mergeCell ref="E137:F137"/>
    <mergeCell ref="C138:D138"/>
    <mergeCell ref="E138:F138"/>
    <mergeCell ref="C135:D135"/>
    <mergeCell ref="E135:F135"/>
    <mergeCell ref="C136:D136"/>
    <mergeCell ref="E136:F136"/>
    <mergeCell ref="C133:D133"/>
    <mergeCell ref="E133:F133"/>
    <mergeCell ref="C134:D134"/>
    <mergeCell ref="E134:F134"/>
    <mergeCell ref="C131:D131"/>
    <mergeCell ref="E131:F131"/>
    <mergeCell ref="C132:D132"/>
    <mergeCell ref="E132:F132"/>
    <mergeCell ref="C129:D129"/>
    <mergeCell ref="E129:F129"/>
    <mergeCell ref="C130:D130"/>
    <mergeCell ref="E130:F130"/>
    <mergeCell ref="C127:D127"/>
    <mergeCell ref="E127:F127"/>
    <mergeCell ref="C128:D128"/>
    <mergeCell ref="E128:F128"/>
    <mergeCell ref="C125:D125"/>
    <mergeCell ref="E125:F125"/>
    <mergeCell ref="C126:D126"/>
    <mergeCell ref="E126:F126"/>
    <mergeCell ref="C123:D123"/>
    <mergeCell ref="E123:F123"/>
    <mergeCell ref="C124:D124"/>
    <mergeCell ref="E124:F124"/>
    <mergeCell ref="C121:D121"/>
    <mergeCell ref="E121:F121"/>
    <mergeCell ref="C122:D122"/>
    <mergeCell ref="E122:F122"/>
    <mergeCell ref="C119:D119"/>
    <mergeCell ref="E119:F119"/>
    <mergeCell ref="C120:D120"/>
    <mergeCell ref="E120:F120"/>
    <mergeCell ref="C117:D117"/>
    <mergeCell ref="E117:F117"/>
    <mergeCell ref="C118:D118"/>
    <mergeCell ref="E118:F118"/>
    <mergeCell ref="C115:D115"/>
    <mergeCell ref="E115:F115"/>
    <mergeCell ref="C116:D116"/>
    <mergeCell ref="E116:F116"/>
    <mergeCell ref="C113:D113"/>
    <mergeCell ref="E113:F113"/>
    <mergeCell ref="C114:D114"/>
    <mergeCell ref="E114:F114"/>
    <mergeCell ref="C111:D111"/>
    <mergeCell ref="E111:F111"/>
    <mergeCell ref="C112:D112"/>
    <mergeCell ref="E112:F112"/>
    <mergeCell ref="C109:D109"/>
    <mergeCell ref="E109:F109"/>
    <mergeCell ref="C110:D110"/>
    <mergeCell ref="E110:F110"/>
    <mergeCell ref="C107:D107"/>
    <mergeCell ref="E107:F107"/>
    <mergeCell ref="C108:D108"/>
    <mergeCell ref="E108:F108"/>
    <mergeCell ref="C105:D105"/>
    <mergeCell ref="E105:F105"/>
    <mergeCell ref="C106:D106"/>
    <mergeCell ref="E106:F106"/>
    <mergeCell ref="C103:D103"/>
    <mergeCell ref="E103:F103"/>
    <mergeCell ref="C104:D104"/>
    <mergeCell ref="E104:F104"/>
    <mergeCell ref="C101:D101"/>
    <mergeCell ref="E101:F101"/>
    <mergeCell ref="C102:D102"/>
    <mergeCell ref="E102:F102"/>
    <mergeCell ref="C99:D99"/>
    <mergeCell ref="E99:F99"/>
    <mergeCell ref="C100:D100"/>
    <mergeCell ref="E100:F100"/>
    <mergeCell ref="C97:D97"/>
    <mergeCell ref="E97:F97"/>
    <mergeCell ref="C98:D98"/>
    <mergeCell ref="E98:F98"/>
    <mergeCell ref="C95:D95"/>
    <mergeCell ref="E95:F95"/>
    <mergeCell ref="C96:D96"/>
    <mergeCell ref="E96:F96"/>
    <mergeCell ref="C93:D93"/>
    <mergeCell ref="E93:F93"/>
    <mergeCell ref="C94:D94"/>
    <mergeCell ref="E94:F94"/>
    <mergeCell ref="C91:D91"/>
    <mergeCell ref="E91:F91"/>
    <mergeCell ref="C92:D92"/>
    <mergeCell ref="E92:F92"/>
    <mergeCell ref="C89:D89"/>
    <mergeCell ref="E89:F89"/>
    <mergeCell ref="C90:D90"/>
    <mergeCell ref="E90:F90"/>
    <mergeCell ref="C87:D87"/>
    <mergeCell ref="E87:F87"/>
    <mergeCell ref="C88:D88"/>
    <mergeCell ref="E88:F88"/>
    <mergeCell ref="C84:D84"/>
    <mergeCell ref="E84:F84"/>
    <mergeCell ref="C86:D86"/>
    <mergeCell ref="E86:F86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C64:D64"/>
    <mergeCell ref="E64:F64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5:D25"/>
    <mergeCell ref="E25:F25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9:D9"/>
    <mergeCell ref="E9:F9"/>
    <mergeCell ref="C10:D10"/>
    <mergeCell ref="E10:F10"/>
    <mergeCell ref="C5:D5"/>
    <mergeCell ref="E5:F5"/>
    <mergeCell ref="C6:D6"/>
    <mergeCell ref="E6:F6"/>
    <mergeCell ref="A1:C1"/>
    <mergeCell ref="A2:F2"/>
    <mergeCell ref="C4:D4"/>
    <mergeCell ref="E4:F4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9">
      <selection activeCell="G38" sqref="G38"/>
    </sheetView>
  </sheetViews>
  <sheetFormatPr defaultColWidth="9.140625" defaultRowHeight="12.75"/>
  <cols>
    <col min="1" max="1" width="3.57421875" style="1" bestFit="1" customWidth="1"/>
    <col min="2" max="2" width="10.28125" style="1" bestFit="1" customWidth="1"/>
    <col min="3" max="3" width="13.421875" style="1" customWidth="1"/>
    <col min="4" max="4" width="46.421875" style="1" customWidth="1"/>
    <col min="5" max="5" width="10.57421875" style="6" customWidth="1"/>
    <col min="6" max="6" width="3.28125" style="6" bestFit="1" customWidth="1"/>
    <col min="7" max="16384" width="9.140625" style="1" customWidth="1"/>
  </cols>
  <sheetData>
    <row r="1" spans="1:6" s="2" customFormat="1" ht="14.25" customHeight="1">
      <c r="A1" s="28" t="s">
        <v>177</v>
      </c>
      <c r="B1" s="29"/>
      <c r="C1" s="29"/>
      <c r="E1" s="4"/>
      <c r="F1" s="4"/>
    </row>
    <row r="2" spans="1:6" s="3" customFormat="1" ht="30.75" customHeight="1">
      <c r="A2" s="30" t="s">
        <v>563</v>
      </c>
      <c r="B2" s="31"/>
      <c r="C2" s="31"/>
      <c r="D2" s="31"/>
      <c r="E2" s="31"/>
      <c r="F2" s="31"/>
    </row>
    <row r="3" spans="5:6" s="3" customFormat="1" ht="14.25" customHeight="1">
      <c r="E3" s="22"/>
      <c r="F3" s="23" t="s">
        <v>179</v>
      </c>
    </row>
    <row r="4" spans="1:6" s="3" customFormat="1" ht="28.5" customHeight="1">
      <c r="A4" s="8" t="s">
        <v>180</v>
      </c>
      <c r="B4" s="8" t="s">
        <v>181</v>
      </c>
      <c r="C4" s="32" t="s">
        <v>182</v>
      </c>
      <c r="D4" s="52"/>
      <c r="E4" s="34" t="s">
        <v>183</v>
      </c>
      <c r="F4" s="52"/>
    </row>
    <row r="5" spans="1:6" ht="14.25" customHeight="1">
      <c r="A5" s="9" t="s">
        <v>184</v>
      </c>
      <c r="B5" s="9" t="s">
        <v>184</v>
      </c>
      <c r="C5" s="36" t="s">
        <v>587</v>
      </c>
      <c r="D5" s="52"/>
      <c r="E5" s="38"/>
      <c r="F5" s="38"/>
    </row>
    <row r="6" spans="1:6" ht="12.75" customHeight="1">
      <c r="A6" s="9" t="s">
        <v>186</v>
      </c>
      <c r="B6" s="9" t="s">
        <v>205</v>
      </c>
      <c r="C6" s="39" t="s">
        <v>564</v>
      </c>
      <c r="D6" s="52"/>
      <c r="E6" s="38">
        <v>35</v>
      </c>
      <c r="F6" s="38"/>
    </row>
    <row r="7" spans="1:6" ht="12.75" customHeight="1">
      <c r="A7" s="9" t="s">
        <v>565</v>
      </c>
      <c r="B7" s="9" t="s">
        <v>205</v>
      </c>
      <c r="C7" s="39" t="s">
        <v>566</v>
      </c>
      <c r="D7" s="52"/>
      <c r="E7" s="38">
        <v>86</v>
      </c>
      <c r="F7" s="38"/>
    </row>
    <row r="8" spans="1:6" ht="24.75" customHeight="1">
      <c r="A8" s="9" t="s">
        <v>567</v>
      </c>
      <c r="B8" s="9" t="s">
        <v>205</v>
      </c>
      <c r="C8" s="39" t="s">
        <v>568</v>
      </c>
      <c r="D8" s="52"/>
      <c r="E8" s="38">
        <v>140</v>
      </c>
      <c r="F8" s="38"/>
    </row>
    <row r="9" spans="1:6" ht="24.75" customHeight="1">
      <c r="A9" s="9" t="s">
        <v>569</v>
      </c>
      <c r="B9" s="9" t="s">
        <v>205</v>
      </c>
      <c r="C9" s="39" t="s">
        <v>568</v>
      </c>
      <c r="D9" s="52"/>
      <c r="E9" s="38">
        <v>294</v>
      </c>
      <c r="F9" s="38"/>
    </row>
    <row r="10" spans="1:6" ht="24.75" customHeight="1">
      <c r="A10" s="9" t="s">
        <v>570</v>
      </c>
      <c r="B10" s="9" t="s">
        <v>205</v>
      </c>
      <c r="C10" s="39" t="s">
        <v>568</v>
      </c>
      <c r="D10" s="52"/>
      <c r="E10" s="38">
        <v>168</v>
      </c>
      <c r="F10" s="38"/>
    </row>
    <row r="11" spans="1:6" ht="24.75" customHeight="1">
      <c r="A11" s="9" t="s">
        <v>571</v>
      </c>
      <c r="B11" s="9" t="s">
        <v>205</v>
      </c>
      <c r="C11" s="39" t="s">
        <v>568</v>
      </c>
      <c r="D11" s="52"/>
      <c r="E11" s="38">
        <v>224</v>
      </c>
      <c r="F11" s="38"/>
    </row>
    <row r="12" spans="1:6" ht="24.75" customHeight="1">
      <c r="A12" s="9" t="s">
        <v>572</v>
      </c>
      <c r="B12" s="9" t="s">
        <v>205</v>
      </c>
      <c r="C12" s="39" t="s">
        <v>568</v>
      </c>
      <c r="D12" s="52"/>
      <c r="E12" s="38">
        <v>196</v>
      </c>
      <c r="F12" s="38"/>
    </row>
    <row r="13" spans="1:6" ht="24.75" customHeight="1">
      <c r="A13" s="9" t="s">
        <v>573</v>
      </c>
      <c r="B13" s="9" t="s">
        <v>558</v>
      </c>
      <c r="C13" s="39" t="s">
        <v>574</v>
      </c>
      <c r="D13" s="52"/>
      <c r="E13" s="38">
        <v>32</v>
      </c>
      <c r="F13" s="38"/>
    </row>
    <row r="14" spans="1:6" ht="12.75" customHeight="1">
      <c r="A14" s="9" t="s">
        <v>575</v>
      </c>
      <c r="B14" s="9" t="s">
        <v>710</v>
      </c>
      <c r="C14" s="39" t="s">
        <v>576</v>
      </c>
      <c r="D14" s="52"/>
      <c r="E14" s="38">
        <v>150</v>
      </c>
      <c r="F14" s="38"/>
    </row>
    <row r="15" spans="1:6" ht="12.75" customHeight="1">
      <c r="A15" s="9" t="s">
        <v>577</v>
      </c>
      <c r="B15" s="9" t="s">
        <v>710</v>
      </c>
      <c r="C15" s="39" t="s">
        <v>566</v>
      </c>
      <c r="D15" s="52"/>
      <c r="E15" s="38">
        <v>110</v>
      </c>
      <c r="F15" s="38"/>
    </row>
    <row r="16" spans="1:6" ht="24.75" customHeight="1">
      <c r="A16" s="9" t="s">
        <v>578</v>
      </c>
      <c r="B16" s="9" t="s">
        <v>710</v>
      </c>
      <c r="C16" s="39" t="s">
        <v>579</v>
      </c>
      <c r="D16" s="52"/>
      <c r="E16" s="38">
        <v>20.83</v>
      </c>
      <c r="F16" s="38"/>
    </row>
    <row r="17" spans="1:6" ht="24.75" customHeight="1">
      <c r="A17" s="9" t="s">
        <v>580</v>
      </c>
      <c r="B17" s="9" t="s">
        <v>314</v>
      </c>
      <c r="C17" s="39" t="s">
        <v>568</v>
      </c>
      <c r="D17" s="52"/>
      <c r="E17" s="38">
        <v>42</v>
      </c>
      <c r="F17" s="38"/>
    </row>
    <row r="18" spans="1:6" ht="12.75" customHeight="1">
      <c r="A18" s="9" t="s">
        <v>581</v>
      </c>
      <c r="B18" s="9" t="s">
        <v>314</v>
      </c>
      <c r="C18" s="39" t="s">
        <v>582</v>
      </c>
      <c r="D18" s="52"/>
      <c r="E18" s="38">
        <v>437.66</v>
      </c>
      <c r="F18" s="38"/>
    </row>
    <row r="19" spans="1:6" ht="24.75" customHeight="1">
      <c r="A19" s="9" t="s">
        <v>583</v>
      </c>
      <c r="B19" s="9" t="s">
        <v>314</v>
      </c>
      <c r="C19" s="39" t="s">
        <v>568</v>
      </c>
      <c r="D19" s="52"/>
      <c r="E19" s="38">
        <v>224</v>
      </c>
      <c r="F19" s="38"/>
    </row>
    <row r="20" spans="1:6" ht="24.75" customHeight="1">
      <c r="A20" s="9" t="s">
        <v>584</v>
      </c>
      <c r="B20" s="9" t="s">
        <v>314</v>
      </c>
      <c r="C20" s="39" t="s">
        <v>568</v>
      </c>
      <c r="D20" s="52"/>
      <c r="E20" s="38">
        <v>112</v>
      </c>
      <c r="F20" s="38"/>
    </row>
    <row r="21" spans="1:6" ht="24.75" customHeight="1">
      <c r="A21" s="9" t="s">
        <v>585</v>
      </c>
      <c r="B21" s="9" t="s">
        <v>314</v>
      </c>
      <c r="C21" s="39" t="s">
        <v>568</v>
      </c>
      <c r="D21" s="52"/>
      <c r="E21" s="38">
        <v>196</v>
      </c>
      <c r="F21" s="38"/>
    </row>
    <row r="22" spans="1:6" ht="24.75" customHeight="1">
      <c r="A22" s="9" t="s">
        <v>586</v>
      </c>
      <c r="B22" s="9" t="s">
        <v>314</v>
      </c>
      <c r="C22" s="39" t="s">
        <v>568</v>
      </c>
      <c r="D22" s="52"/>
      <c r="E22" s="38">
        <v>336</v>
      </c>
      <c r="F22" s="38"/>
    </row>
    <row r="23" spans="1:6" s="2" customFormat="1" ht="12.75" customHeight="1">
      <c r="A23" s="7" t="s">
        <v>184</v>
      </c>
      <c r="B23" s="7" t="s">
        <v>184</v>
      </c>
      <c r="C23" s="36" t="s">
        <v>588</v>
      </c>
      <c r="D23" s="52"/>
      <c r="E23" s="42">
        <f>SUM(E6:F22)</f>
        <v>2803.49</v>
      </c>
      <c r="F23" s="42"/>
    </row>
    <row r="24" spans="1:6" s="2" customFormat="1" ht="14.25" customHeight="1">
      <c r="A24" s="36" t="s">
        <v>589</v>
      </c>
      <c r="B24" s="52"/>
      <c r="C24" s="52"/>
      <c r="D24" s="52"/>
      <c r="E24" s="46">
        <f>E23</f>
        <v>2803.49</v>
      </c>
      <c r="F24" s="52"/>
    </row>
    <row r="28" spans="1:6" ht="12.75">
      <c r="A28" s="13"/>
      <c r="B28" s="53" t="s">
        <v>51</v>
      </c>
      <c r="C28" s="53"/>
      <c r="D28" s="54" t="s">
        <v>590</v>
      </c>
      <c r="E28" s="54"/>
      <c r="F28" s="54"/>
    </row>
    <row r="29" spans="1:6" ht="12.75">
      <c r="A29" s="13"/>
      <c r="B29" s="24" t="s">
        <v>53</v>
      </c>
      <c r="C29" s="24"/>
      <c r="D29" s="41" t="s">
        <v>592</v>
      </c>
      <c r="E29" s="41"/>
      <c r="F29" s="41"/>
    </row>
    <row r="30" spans="1:7" ht="12.75">
      <c r="A30" s="13"/>
      <c r="B30" s="13"/>
      <c r="E30" s="1"/>
      <c r="G30" s="6"/>
    </row>
    <row r="31" spans="1:7" ht="12.75">
      <c r="A31" s="13"/>
      <c r="B31" s="13"/>
      <c r="E31" s="14"/>
      <c r="F31" s="16"/>
      <c r="G31" s="6"/>
    </row>
    <row r="32" spans="1:7" ht="12.75">
      <c r="A32" s="13"/>
      <c r="B32" s="13"/>
      <c r="E32" s="1"/>
      <c r="G32" s="6"/>
    </row>
    <row r="33" spans="2:7" ht="12.75">
      <c r="B33" s="13"/>
      <c r="D33" s="55" t="s">
        <v>591</v>
      </c>
      <c r="E33" s="55"/>
      <c r="F33" s="55"/>
      <c r="G33" s="25"/>
    </row>
    <row r="34" spans="2:7" ht="12.75">
      <c r="B34" s="13"/>
      <c r="D34" s="17" t="s">
        <v>593</v>
      </c>
      <c r="E34" s="17"/>
      <c r="F34" s="17"/>
      <c r="G34" s="27"/>
    </row>
    <row r="35" spans="2:7" ht="12.75">
      <c r="B35" s="13"/>
      <c r="E35" s="15"/>
      <c r="F35" s="15"/>
      <c r="G35" s="15"/>
    </row>
    <row r="36" spans="1:7" ht="12.75">
      <c r="A36"/>
      <c r="B36" s="13"/>
      <c r="E36" s="26"/>
      <c r="F36" s="15"/>
      <c r="G36" s="15"/>
    </row>
    <row r="37" spans="1:7" ht="12.75">
      <c r="A37"/>
      <c r="E37" s="1"/>
      <c r="G37" s="6"/>
    </row>
    <row r="38" spans="1:6" ht="12.75">
      <c r="A38"/>
      <c r="D38" s="41" t="s">
        <v>595</v>
      </c>
      <c r="E38" s="41"/>
      <c r="F38" s="41"/>
    </row>
    <row r="39" spans="1:6" ht="12.75">
      <c r="A39"/>
      <c r="D39" s="41" t="s">
        <v>594</v>
      </c>
      <c r="E39" s="41"/>
      <c r="F39" s="41"/>
    </row>
  </sheetData>
  <mergeCells count="51">
    <mergeCell ref="A1:C1"/>
    <mergeCell ref="A2:F2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D39:F39"/>
    <mergeCell ref="C23:D23"/>
    <mergeCell ref="E23:F23"/>
    <mergeCell ref="C21:D21"/>
    <mergeCell ref="E21:F21"/>
    <mergeCell ref="C22:D22"/>
    <mergeCell ref="E22:F22"/>
    <mergeCell ref="D33:F33"/>
    <mergeCell ref="D29:F29"/>
    <mergeCell ref="D34:F34"/>
    <mergeCell ref="D38:F38"/>
    <mergeCell ref="A24:D24"/>
    <mergeCell ref="E24:F24"/>
    <mergeCell ref="B28:C28"/>
    <mergeCell ref="D28:F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2022-02-14T11:05:47Z</cp:lastPrinted>
  <dcterms:created xsi:type="dcterms:W3CDTF">2022-02-14T10:05:58Z</dcterms:created>
  <dcterms:modified xsi:type="dcterms:W3CDTF">2022-02-14T11:05:53Z</dcterms:modified>
  <cp:category/>
  <cp:version/>
  <cp:contentType/>
  <cp:contentStatus/>
</cp:coreProperties>
</file>